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0"/>
  </bookViews>
  <sheets>
    <sheet name="Sample siz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<sst xmlns="http://schemas.openxmlformats.org/spreadsheetml/2006/main" count="8" uniqueCount="8">
  <si>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Sample Size Calculation</t>
  </si>
  <si>
    <t>Power (1 - beta)</t>
  </si>
  <si>
    <t>Error variance</t>
  </si>
  <si>
    <t>Difference between treatments</t>
  </si>
  <si>
    <t>No. of replicates needed per treatment</t>
  </si>
  <si>
    <t>No. of treatments</t>
  </si>
  <si>
    <t>(Error mean square for measurement of interest)</t>
  </si>
  <si>
    <r>
      <t>P-</t>
    </r>
    <r>
      <rPr>
        <b/>
        <u val="single"/>
        <sz val="10"/>
        <rFont val="Arial"/>
        <family val="2"/>
      </rPr>
      <t>value (alpha)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</si>
</sst>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"/>
    <numFmt numFmtId="166" formatCode="0.000"/>
    <numFmt numFmtId="167" formatCode="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33" borderId="0" xfId="0" applyNumberFormat="1" applyFill="1" applyAlignment="1">
      <alignment/>
    </xf>
    <xf numFmtId="164" fontId="0" fillId="33" borderId="0" xfId="0" applyNumberFormat="1" applyFill="1" applyAlignment="1" applyProtection="1">
      <alignment/>
      <protection locked="0"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0" fillId="33" borderId="0" xfId="0" applyNumberFormat="1" applyFill="1" applyAlignment="1" applyProtection="1">
      <alignment/>
      <protection locked="0"/>
    </xf>
    <xf numFmtId="0" fontId="1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left"/>
    </xf>
    <xf numFmtId="0" fontId="0" fillId="33" borderId="0" xfId="0" applyNumberFormat="1" applyFill="1" applyAlignment="1">
      <alignment horizontal="center"/>
    </xf>
    <xf numFmtId="0" fontId="0" fillId="33" borderId="0" xfId="0" applyNumberForma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NumberFormat="1" applyFill="1" applyBorder="1" applyAlignment="1">
      <alignment horizontal="center"/>
    </xf>
    <xf numFmtId="0" fontId="0" fillId="33" borderId="0" xfId="0" applyNumberFormat="1" applyFill="1" applyBorder="1" applyAlignment="1" applyProtection="1">
      <alignment horizontal="center"/>
      <protection locked="0"/>
    </xf>
    <xf numFmtId="164" fontId="0" fillId="33" borderId="0" xfId="0" applyNumberFormat="1" applyFill="1" applyAlignment="1">
      <alignment/>
    </xf>
    <xf numFmtId="0" fontId="0" fillId="33" borderId="0" xfId="0" applyNumberFormat="1" applyFill="1" applyBorder="1" applyAlignment="1" applyProtection="1">
      <alignment/>
      <protection locked="0"/>
    </xf>
    <xf numFmtId="1" fontId="0" fillId="34" borderId="10" xfId="0" applyNumberForma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0" fontId="4" fillId="36" borderId="10" xfId="0" applyNumberFormat="1" applyFont="1" applyFill="1" applyBorder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0" fillId="34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</xdr:col>
      <xdr:colOff>9525</xdr:colOff>
      <xdr:row>4</xdr:row>
      <xdr:rowOff>123825</xdr:rowOff>
    </xdr:to>
    <xdr:sp>
      <xdr:nvSpPr>
        <xdr:cNvPr id="1" name="Text 3"/>
        <xdr:cNvSpPr txBox="1">
          <a:spLocks noChangeArrowheads="1"/>
        </xdr:cNvSpPr>
      </xdr:nvSpPr>
      <xdr:spPr>
        <a:xfrm>
          <a:off x="0" y="495300"/>
          <a:ext cx="3048000" cy="295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information from a previous experiment or published data to determine the error mean square.</a:t>
          </a:r>
        </a:p>
      </xdr:txBody>
    </xdr:sp>
    <xdr:clientData/>
  </xdr:twoCellAnchor>
  <xdr:twoCellAnchor>
    <xdr:from>
      <xdr:col>3</xdr:col>
      <xdr:colOff>85725</xdr:colOff>
      <xdr:row>5</xdr:row>
      <xdr:rowOff>9525</xdr:rowOff>
    </xdr:from>
    <xdr:to>
      <xdr:col>6</xdr:col>
      <xdr:colOff>142875</xdr:colOff>
      <xdr:row>9</xdr:row>
      <xdr:rowOff>76200</xdr:rowOff>
    </xdr:to>
    <xdr:sp>
      <xdr:nvSpPr>
        <xdr:cNvPr id="2" name="Text 4"/>
        <xdr:cNvSpPr txBox="1">
          <a:spLocks noChangeArrowheads="1"/>
        </xdr:cNvSpPr>
      </xdr:nvSpPr>
      <xdr:spPr>
        <a:xfrm>
          <a:off x="4343400" y="838200"/>
          <a:ext cx="1885950" cy="609600"/>
        </a:xfrm>
        <a:prstGeom prst="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Calculations are based on the formula provided by Kempthorne, O. 1973; 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Design and Analysis of Experiments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Krieger, Malabar, FL.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9525</xdr:colOff>
      <xdr:row>2</xdr:row>
      <xdr:rowOff>142875</xdr:rowOff>
    </xdr:to>
    <xdr:sp>
      <xdr:nvSpPr>
        <xdr:cNvPr id="3" name="Text 3"/>
        <xdr:cNvSpPr txBox="1">
          <a:spLocks noChangeArrowheads="1"/>
        </xdr:cNvSpPr>
      </xdr:nvSpPr>
      <xdr:spPr>
        <a:xfrm>
          <a:off x="0" y="190500"/>
          <a:ext cx="3048000" cy="2952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program was developed by N. E. Elam, New Mexico State Univ., Clayton Livestock Research Center - 2005.</a:t>
          </a:r>
        </a:p>
      </xdr:txBody>
    </xdr:sp>
    <xdr:clientData/>
  </xdr:twoCellAnchor>
  <xdr:twoCellAnchor>
    <xdr:from>
      <xdr:col>2</xdr:col>
      <xdr:colOff>438150</xdr:colOff>
      <xdr:row>10</xdr:row>
      <xdr:rowOff>123825</xdr:rowOff>
    </xdr:from>
    <xdr:to>
      <xdr:col>6</xdr:col>
      <xdr:colOff>409575</xdr:colOff>
      <xdr:row>16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4086225" y="1657350"/>
          <a:ext cx="2409825" cy="7429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magnitude of difference between treatments that you wish to detect.  For example, if average daily gain is the measurment of interest, and a 0.2-kg difference is what you wish to detect, enter this value as 0.2.  </a:t>
          </a:r>
        </a:p>
      </xdr:txBody>
    </xdr:sp>
    <xdr:clientData/>
  </xdr:twoCellAnchor>
  <xdr:twoCellAnchor>
    <xdr:from>
      <xdr:col>2</xdr:col>
      <xdr:colOff>66675</xdr:colOff>
      <xdr:row>14</xdr:row>
      <xdr:rowOff>76200</xdr:rowOff>
    </xdr:from>
    <xdr:to>
      <xdr:col>2</xdr:col>
      <xdr:colOff>428625</xdr:colOff>
      <xdr:row>14</xdr:row>
      <xdr:rowOff>76200</xdr:rowOff>
    </xdr:to>
    <xdr:sp>
      <xdr:nvSpPr>
        <xdr:cNvPr id="5" name="Line 8"/>
        <xdr:cNvSpPr>
          <a:spLocks/>
        </xdr:cNvSpPr>
      </xdr:nvSpPr>
      <xdr:spPr>
        <a:xfrm flipH="1">
          <a:off x="3714750" y="21526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5.57421875" style="1" customWidth="1"/>
    <col min="2" max="5" width="9.140625" style="1" customWidth="1"/>
    <col min="6" max="8" width="9.140625" style="2" customWidth="1"/>
    <col min="9" max="16384" width="9.140625" style="1" customWidth="1"/>
  </cols>
  <sheetData>
    <row r="1" spans="1:17" ht="14.25">
      <c r="A1" s="22" t="s">
        <v>0</v>
      </c>
      <c r="B1" s="3"/>
      <c r="C1" s="3"/>
      <c r="D1" s="3"/>
      <c r="E1" s="3"/>
      <c r="F1" s="4"/>
      <c r="G1" s="4"/>
      <c r="H1" s="4"/>
      <c r="I1" s="3"/>
      <c r="J1" s="3"/>
      <c r="K1" s="3"/>
      <c r="L1" s="3"/>
      <c r="M1" s="3"/>
      <c r="N1" s="3"/>
      <c r="O1" s="3"/>
      <c r="P1" s="3"/>
      <c r="Q1" s="3"/>
    </row>
    <row r="2" spans="1:17" ht="12.75" customHeight="1">
      <c r="A2" s="5"/>
      <c r="B2" s="3"/>
      <c r="C2" s="3"/>
      <c r="D2" s="3"/>
      <c r="E2" s="3"/>
      <c r="F2" s="4"/>
      <c r="G2" s="4"/>
      <c r="H2" s="4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3"/>
      <c r="B3" s="3"/>
      <c r="C3" s="3"/>
      <c r="D3" s="3"/>
      <c r="E3" s="3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/>
      <c r="B4" s="3"/>
      <c r="C4" s="3"/>
      <c r="D4" s="3"/>
      <c r="E4" s="3"/>
      <c r="F4" s="4">
        <f>IF($G$4=1,H8,IF($G$4=2,H9,IF($G$4=3,H10)))</f>
        <v>1.96</v>
      </c>
      <c r="G4" s="4">
        <v>2</v>
      </c>
      <c r="H4" s="4"/>
      <c r="I4" s="18"/>
      <c r="J4" s="3"/>
      <c r="K4" s="3"/>
      <c r="L4" s="3"/>
      <c r="M4" s="3"/>
      <c r="N4" s="3"/>
      <c r="O4" s="3"/>
      <c r="P4" s="3"/>
      <c r="Q4" s="3"/>
    </row>
    <row r="5" spans="1:17" ht="12.75">
      <c r="A5" s="6"/>
      <c r="B5" s="7"/>
      <c r="C5" s="3"/>
      <c r="D5" s="3"/>
      <c r="E5" s="3"/>
      <c r="F5" s="4">
        <f>IF($G$5=1,H12,IF($G$5=2,H13,IF($G$5=3,H14,IF($G$5=4,H15,IF($G$5=5,H16)))))</f>
        <v>1.645</v>
      </c>
      <c r="G5" s="4">
        <v>2</v>
      </c>
      <c r="H5" s="4"/>
      <c r="I5" s="18"/>
      <c r="J5" s="3"/>
      <c r="K5" s="3"/>
      <c r="L5" s="3"/>
      <c r="M5" s="3"/>
      <c r="N5" s="3"/>
      <c r="O5" s="3"/>
      <c r="P5" s="3"/>
      <c r="Q5" s="3"/>
    </row>
    <row r="6" spans="1:17" ht="12.75">
      <c r="A6" s="23" t="s">
        <v>5</v>
      </c>
      <c r="B6" s="26">
        <v>2</v>
      </c>
      <c r="C6" s="3"/>
      <c r="D6" s="3"/>
      <c r="E6" s="3"/>
      <c r="F6" s="4"/>
      <c r="G6" s="4"/>
      <c r="H6" s="4"/>
      <c r="I6" s="18"/>
      <c r="J6" s="3"/>
      <c r="K6" s="3"/>
      <c r="L6" s="3"/>
      <c r="M6" s="3"/>
      <c r="N6" s="3"/>
      <c r="O6" s="3"/>
      <c r="P6" s="3"/>
      <c r="Q6" s="3"/>
    </row>
    <row r="7" spans="1:17" ht="4.5" customHeight="1">
      <c r="A7" s="3"/>
      <c r="B7" s="3"/>
      <c r="C7" s="3"/>
      <c r="D7" s="3"/>
      <c r="E7" s="3"/>
      <c r="F7" s="4"/>
      <c r="G7" s="4"/>
      <c r="H7" s="4"/>
      <c r="I7" s="18"/>
      <c r="J7" s="3"/>
      <c r="K7" s="3"/>
      <c r="L7" s="3"/>
      <c r="M7" s="3"/>
      <c r="N7" s="3"/>
      <c r="O7" s="3"/>
      <c r="P7" s="3"/>
      <c r="Q7" s="3"/>
    </row>
    <row r="8" spans="1:17" ht="12.75">
      <c r="A8" s="24" t="s">
        <v>7</v>
      </c>
      <c r="B8" s="3"/>
      <c r="C8" s="3"/>
      <c r="D8" s="3"/>
      <c r="E8" s="3"/>
      <c r="F8" s="4">
        <f>CHIINV(IF($G$4=1,P8,IF($G$4=2,P9,IF($G$4=3,P10))),B6-1)</f>
        <v>3.8414588206941236</v>
      </c>
      <c r="G8" s="4"/>
      <c r="H8" s="4">
        <v>2.576</v>
      </c>
      <c r="I8" s="18"/>
      <c r="J8" s="3"/>
      <c r="K8" s="3"/>
      <c r="L8" s="3"/>
      <c r="M8" s="3"/>
      <c r="N8" s="3"/>
      <c r="O8" s="3"/>
      <c r="P8" s="3">
        <v>0.01</v>
      </c>
      <c r="Q8" s="3"/>
    </row>
    <row r="9" spans="1:17" ht="12.75">
      <c r="A9" s="6"/>
      <c r="B9" s="3"/>
      <c r="C9" s="3"/>
      <c r="D9" s="3"/>
      <c r="E9" s="3"/>
      <c r="F9" s="4"/>
      <c r="G9" s="4"/>
      <c r="H9" s="4">
        <v>1.96</v>
      </c>
      <c r="I9" s="18"/>
      <c r="J9" s="3"/>
      <c r="K9" s="3"/>
      <c r="L9" s="3"/>
      <c r="M9" s="3"/>
      <c r="N9" s="3"/>
      <c r="O9" s="3"/>
      <c r="P9" s="3">
        <v>0.05</v>
      </c>
      <c r="Q9" s="3"/>
    </row>
    <row r="10" spans="1:17" ht="12.75">
      <c r="A10" s="25" t="s">
        <v>1</v>
      </c>
      <c r="B10" s="3"/>
      <c r="C10" s="3"/>
      <c r="D10" s="3"/>
      <c r="E10" s="3"/>
      <c r="F10" s="4"/>
      <c r="G10" s="4"/>
      <c r="H10" s="4">
        <v>1.645</v>
      </c>
      <c r="I10" s="18"/>
      <c r="J10" s="3"/>
      <c r="K10" s="3"/>
      <c r="L10" s="3"/>
      <c r="M10" s="3"/>
      <c r="N10" s="3"/>
      <c r="O10" s="3"/>
      <c r="P10" s="3">
        <v>0.1</v>
      </c>
      <c r="Q10" s="3"/>
    </row>
    <row r="11" spans="1:17" ht="12.75">
      <c r="A11" s="3"/>
      <c r="B11" s="3"/>
      <c r="C11" s="3"/>
      <c r="D11" s="3"/>
      <c r="E11" s="3"/>
      <c r="F11" s="4"/>
      <c r="G11" s="4"/>
      <c r="H11" s="4"/>
      <c r="I11" s="3"/>
      <c r="J11" s="3"/>
      <c r="K11" s="3"/>
      <c r="L11" s="3"/>
      <c r="M11" s="3"/>
      <c r="N11" s="3"/>
      <c r="O11" s="3"/>
      <c r="P11" s="3"/>
      <c r="Q11" s="3"/>
    </row>
    <row r="12" spans="1:17" ht="12.75">
      <c r="A12" s="23" t="s">
        <v>2</v>
      </c>
      <c r="B12" s="21">
        <v>0.04</v>
      </c>
      <c r="C12" s="3"/>
      <c r="D12" s="3"/>
      <c r="E12" s="3"/>
      <c r="F12" s="4"/>
      <c r="G12" s="4"/>
      <c r="H12" s="4">
        <v>2.326</v>
      </c>
      <c r="I12" s="3"/>
      <c r="J12" s="3"/>
      <c r="K12" s="3"/>
      <c r="L12" s="3"/>
      <c r="M12" s="3"/>
      <c r="N12" s="3"/>
      <c r="O12" s="3"/>
      <c r="P12" s="3">
        <v>99</v>
      </c>
      <c r="Q12" s="3"/>
    </row>
    <row r="13" spans="1:17" ht="12.75">
      <c r="A13" s="9" t="s">
        <v>6</v>
      </c>
      <c r="B13" s="10"/>
      <c r="C13" s="3"/>
      <c r="D13" s="3"/>
      <c r="E13" s="3"/>
      <c r="F13" s="4"/>
      <c r="G13" s="4"/>
      <c r="H13" s="4">
        <v>1.645</v>
      </c>
      <c r="I13" s="3"/>
      <c r="J13" s="3"/>
      <c r="K13" s="3"/>
      <c r="L13" s="3"/>
      <c r="M13" s="3"/>
      <c r="N13" s="3"/>
      <c r="O13" s="3"/>
      <c r="P13" s="3">
        <v>95</v>
      </c>
      <c r="Q13" s="3"/>
    </row>
    <row r="14" spans="1:17" ht="4.5" customHeight="1">
      <c r="A14" s="8"/>
      <c r="B14" s="10"/>
      <c r="C14" s="3"/>
      <c r="D14" s="3"/>
      <c r="E14" s="3"/>
      <c r="F14" s="4"/>
      <c r="G14" s="4"/>
      <c r="H14" s="4">
        <v>1.282</v>
      </c>
      <c r="I14" s="3"/>
      <c r="J14" s="3"/>
      <c r="K14" s="3"/>
      <c r="L14" s="3"/>
      <c r="M14" s="3"/>
      <c r="N14" s="3"/>
      <c r="O14" s="3"/>
      <c r="P14" s="3">
        <v>90</v>
      </c>
      <c r="Q14" s="3"/>
    </row>
    <row r="15" spans="1:17" ht="12.75">
      <c r="A15" s="23" t="s">
        <v>3</v>
      </c>
      <c r="B15" s="21">
        <v>0.25</v>
      </c>
      <c r="C15" s="3"/>
      <c r="D15" s="3"/>
      <c r="E15" s="3"/>
      <c r="F15" s="4"/>
      <c r="G15" s="4"/>
      <c r="H15" s="4">
        <v>1.036</v>
      </c>
      <c r="I15" s="3"/>
      <c r="J15" s="3"/>
      <c r="K15" s="3"/>
      <c r="L15" s="3"/>
      <c r="M15" s="3"/>
      <c r="N15" s="3"/>
      <c r="O15" s="3"/>
      <c r="P15" s="3">
        <v>85</v>
      </c>
      <c r="Q15" s="3"/>
    </row>
    <row r="16" spans="1:17" ht="12.75">
      <c r="A16" s="9"/>
      <c r="B16" s="10"/>
      <c r="C16" s="3"/>
      <c r="D16" s="3"/>
      <c r="E16" s="3"/>
      <c r="F16" s="4"/>
      <c r="G16" s="4"/>
      <c r="H16" s="4">
        <v>0.842</v>
      </c>
      <c r="I16" s="3"/>
      <c r="J16" s="3"/>
      <c r="K16" s="3"/>
      <c r="L16" s="3"/>
      <c r="M16" s="3"/>
      <c r="N16" s="3"/>
      <c r="O16" s="3"/>
      <c r="P16" s="3">
        <v>80</v>
      </c>
      <c r="Q16" s="3"/>
    </row>
    <row r="17" spans="1:17" ht="0.75" customHeight="1">
      <c r="A17" s="8"/>
      <c r="B17" s="10"/>
      <c r="C17" s="3"/>
      <c r="D17" s="3"/>
      <c r="E17" s="3"/>
      <c r="F17" s="4"/>
      <c r="G17" s="4"/>
      <c r="H17" s="4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23" t="s">
        <v>4</v>
      </c>
      <c r="B18" s="20">
        <f>2*((F8-($B$6-2))^0.5+$F$5)^2*($B$12^0.5/$B$15)^2</f>
        <v>16.634579622183555</v>
      </c>
      <c r="C18" s="3"/>
      <c r="D18" s="11"/>
      <c r="E18" s="12"/>
      <c r="F18" s="13"/>
      <c r="G18" s="13"/>
      <c r="H18" s="4"/>
      <c r="I18" s="3"/>
      <c r="J18" s="3"/>
      <c r="K18" s="3"/>
      <c r="L18" s="3"/>
      <c r="M18" s="3"/>
      <c r="N18" s="3"/>
      <c r="O18" s="3"/>
      <c r="P18" s="3"/>
      <c r="Q18" s="3"/>
    </row>
    <row r="19" spans="1:17" ht="12.75">
      <c r="A19" s="3"/>
      <c r="B19" s="3"/>
      <c r="C19" s="3"/>
      <c r="D19" s="14"/>
      <c r="E19" s="14"/>
      <c r="F19" s="15"/>
      <c r="G19" s="15"/>
      <c r="H19" s="4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3"/>
      <c r="B20" s="3"/>
      <c r="C20" s="3"/>
      <c r="D20" s="16"/>
      <c r="E20" s="16"/>
      <c r="F20" s="17"/>
      <c r="G20" s="17"/>
      <c r="H20" s="4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3"/>
      <c r="B21" s="3"/>
      <c r="C21" s="3"/>
      <c r="D21" s="16"/>
      <c r="E21" s="16"/>
      <c r="F21" s="17"/>
      <c r="G21" s="17"/>
      <c r="H21" s="4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3"/>
      <c r="B22" s="3"/>
      <c r="C22" s="3"/>
      <c r="D22" s="16"/>
      <c r="E22" s="16"/>
      <c r="F22" s="17"/>
      <c r="G22" s="17"/>
      <c r="H22" s="4"/>
      <c r="I22" s="3"/>
      <c r="J22" s="3"/>
      <c r="K22" s="3"/>
      <c r="L22" s="3"/>
      <c r="M22" s="3"/>
      <c r="N22" s="3"/>
      <c r="O22" s="3"/>
      <c r="P22" s="3"/>
      <c r="Q22" s="3"/>
    </row>
    <row r="23" spans="1:17" ht="12.75">
      <c r="A23" s="3"/>
      <c r="B23" s="3"/>
      <c r="C23" s="3"/>
      <c r="D23" s="16"/>
      <c r="E23" s="16"/>
      <c r="F23" s="17"/>
      <c r="G23" s="17"/>
      <c r="H23" s="4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3"/>
      <c r="B24" s="3"/>
      <c r="C24" s="3"/>
      <c r="D24" s="16"/>
      <c r="E24" s="16"/>
      <c r="F24" s="17"/>
      <c r="G24" s="17"/>
      <c r="H24" s="4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3"/>
      <c r="B25" s="3"/>
      <c r="C25" s="3"/>
      <c r="D25" s="16"/>
      <c r="E25" s="16"/>
      <c r="F25" s="17"/>
      <c r="G25" s="17"/>
      <c r="H25" s="4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3"/>
      <c r="B26" s="3"/>
      <c r="C26" s="3"/>
      <c r="D26" s="16"/>
      <c r="E26" s="16"/>
      <c r="F26" s="17"/>
      <c r="G26" s="17"/>
      <c r="H26" s="4"/>
      <c r="I26" s="3"/>
      <c r="J26" s="3"/>
      <c r="K26" s="3"/>
      <c r="L26" s="3"/>
      <c r="M26" s="3"/>
      <c r="N26" s="3"/>
      <c r="O26" s="3"/>
      <c r="P26" s="3"/>
      <c r="Q26" s="3"/>
    </row>
    <row r="27" spans="1:17" ht="12.75">
      <c r="A27" s="3"/>
      <c r="B27" s="3"/>
      <c r="C27" s="3"/>
      <c r="D27" s="16"/>
      <c r="E27" s="16"/>
      <c r="F27" s="17"/>
      <c r="G27" s="17"/>
      <c r="H27" s="4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3"/>
      <c r="B28" s="3"/>
      <c r="C28" s="3"/>
      <c r="D28" s="11"/>
      <c r="E28" s="11"/>
      <c r="F28" s="19"/>
      <c r="G28" s="19"/>
      <c r="H28" s="4"/>
      <c r="I28" s="3"/>
      <c r="J28" s="3"/>
      <c r="K28" s="3"/>
      <c r="L28" s="3"/>
      <c r="M28" s="3"/>
      <c r="N28" s="3"/>
      <c r="O28" s="3"/>
      <c r="P28" s="3"/>
      <c r="Q28" s="3"/>
    </row>
    <row r="29" spans="1:17" ht="12.75">
      <c r="A29" s="3"/>
      <c r="B29" s="3"/>
      <c r="C29" s="3"/>
      <c r="D29" s="3"/>
      <c r="E29" s="3"/>
      <c r="F29" s="4"/>
      <c r="G29" s="4"/>
      <c r="H29" s="4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3"/>
      <c r="B30" s="3"/>
      <c r="C30" s="3"/>
      <c r="D30" s="3"/>
      <c r="E30" s="3"/>
      <c r="F30" s="4"/>
      <c r="G30" s="4"/>
      <c r="H30" s="4"/>
      <c r="I30" s="3"/>
      <c r="J30" s="3"/>
      <c r="K30" s="3"/>
      <c r="L30" s="3"/>
      <c r="M30" s="3"/>
      <c r="N30" s="3"/>
      <c r="O30" s="3"/>
      <c r="P30" s="3"/>
      <c r="Q30" s="3"/>
    </row>
    <row r="31" spans="1:17" ht="12.75">
      <c r="A31" s="3"/>
      <c r="B31" s="3"/>
      <c r="C31" s="3"/>
      <c r="D31" s="3"/>
      <c r="E31" s="3"/>
      <c r="F31" s="4"/>
      <c r="G31" s="4"/>
      <c r="H31" s="4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3"/>
      <c r="B32" s="3"/>
      <c r="C32" s="3"/>
      <c r="D32" s="3"/>
      <c r="E32" s="3"/>
      <c r="F32" s="4"/>
      <c r="G32" s="4"/>
      <c r="H32" s="4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3"/>
      <c r="B33" s="3"/>
      <c r="C33" s="3"/>
      <c r="D33" s="3"/>
      <c r="E33" s="3"/>
      <c r="F33" s="4"/>
      <c r="G33" s="4"/>
      <c r="H33" s="4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3"/>
      <c r="B34" s="3"/>
      <c r="C34" s="3"/>
      <c r="D34" s="3"/>
      <c r="E34" s="3"/>
      <c r="F34" s="4"/>
      <c r="G34" s="4"/>
      <c r="H34" s="4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3"/>
      <c r="B35" s="3"/>
      <c r="C35" s="3"/>
      <c r="D35" s="3"/>
      <c r="E35" s="3"/>
      <c r="F35" s="4"/>
      <c r="G35" s="4"/>
      <c r="H35" s="4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3"/>
      <c r="B36" s="3"/>
      <c r="C36" s="3"/>
      <c r="D36" s="3"/>
      <c r="E36" s="3"/>
      <c r="F36" s="4"/>
      <c r="G36" s="4"/>
      <c r="H36" s="4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3"/>
      <c r="B37" s="3"/>
      <c r="C37" s="3"/>
      <c r="D37" s="3"/>
      <c r="E37" s="3"/>
      <c r="F37" s="4"/>
      <c r="G37" s="4"/>
      <c r="H37" s="4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4"/>
      <c r="G38" s="4"/>
      <c r="H38" s="4"/>
      <c r="I38" s="3"/>
      <c r="J38" s="3"/>
      <c r="K38" s="3"/>
      <c r="L38" s="3"/>
      <c r="M38" s="3"/>
      <c r="N38" s="3"/>
      <c r="O38" s="3"/>
      <c r="P38" s="3"/>
      <c r="Q38" s="3"/>
    </row>
    <row r="39" spans="1:17" ht="12.75">
      <c r="A39" s="3"/>
      <c r="B39" s="3"/>
      <c r="C39" s="3"/>
      <c r="D39" s="3"/>
      <c r="E39" s="3"/>
      <c r="F39" s="4"/>
      <c r="G39" s="4"/>
      <c r="H39" s="4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3"/>
      <c r="B40" s="3"/>
      <c r="C40" s="3"/>
      <c r="D40" s="3"/>
      <c r="E40" s="3"/>
      <c r="F40" s="4"/>
      <c r="G40" s="4"/>
      <c r="H40" s="4"/>
      <c r="I40" s="3"/>
      <c r="J40" s="3"/>
      <c r="K40" s="3"/>
      <c r="L40" s="3"/>
      <c r="M40" s="3"/>
      <c r="N40" s="3"/>
      <c r="O40" s="3"/>
      <c r="P40" s="3"/>
      <c r="Q40" s="3"/>
    </row>
    <row r="41" spans="1:17" ht="12.75">
      <c r="A41" s="3"/>
      <c r="B41" s="3"/>
      <c r="C41" s="3"/>
      <c r="D41" s="3"/>
      <c r="E41" s="3"/>
      <c r="F41" s="4"/>
      <c r="G41" s="4"/>
      <c r="H41" s="4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3"/>
      <c r="B42" s="3"/>
      <c r="C42" s="3"/>
      <c r="D42" s="3"/>
      <c r="E42" s="3"/>
      <c r="F42" s="4"/>
      <c r="G42" s="4"/>
      <c r="H42" s="4"/>
      <c r="I42" s="3"/>
      <c r="J42" s="3"/>
      <c r="K42" s="3"/>
      <c r="L42" s="3"/>
      <c r="M42" s="3"/>
      <c r="N42" s="3"/>
      <c r="O42" s="3"/>
      <c r="P42" s="3"/>
      <c r="Q42" s="3"/>
    </row>
    <row r="43" spans="1:17" ht="12.75">
      <c r="A43" s="3"/>
      <c r="B43" s="3"/>
      <c r="C43" s="3"/>
      <c r="D43" s="3"/>
      <c r="E43" s="3"/>
      <c r="F43" s="4"/>
      <c r="G43" s="4"/>
      <c r="H43" s="4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3"/>
      <c r="B44" s="3"/>
      <c r="C44" s="3"/>
      <c r="D44" s="3"/>
      <c r="E44" s="3"/>
      <c r="F44" s="4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</row>
    <row r="45" spans="1:17" ht="12.75">
      <c r="A45" s="3"/>
      <c r="B45" s="3"/>
      <c r="C45" s="3"/>
      <c r="D45" s="3"/>
      <c r="E45" s="3"/>
      <c r="F45" s="4"/>
      <c r="G45" s="4"/>
      <c r="H45" s="4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3"/>
      <c r="B46" s="3"/>
      <c r="C46" s="3"/>
      <c r="D46" s="3"/>
      <c r="E46" s="3"/>
      <c r="F46" s="4"/>
      <c r="G46" s="4"/>
      <c r="H46" s="4"/>
      <c r="I46" s="3"/>
      <c r="J46" s="3"/>
      <c r="K46" s="3"/>
      <c r="L46" s="3"/>
      <c r="M46" s="3"/>
      <c r="N46" s="3"/>
      <c r="O46" s="3"/>
      <c r="P46" s="3"/>
      <c r="Q46" s="3"/>
    </row>
    <row r="47" spans="1:17" ht="12.75">
      <c r="A47" s="3"/>
      <c r="B47" s="3"/>
      <c r="C47" s="3"/>
      <c r="D47" s="3"/>
      <c r="E47" s="3"/>
      <c r="F47" s="4"/>
      <c r="G47" s="4"/>
      <c r="H47" s="4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3"/>
      <c r="B48" s="3"/>
      <c r="C48" s="3"/>
      <c r="D48" s="3"/>
      <c r="E48" s="3"/>
      <c r="F48" s="4"/>
      <c r="G48" s="4"/>
      <c r="H48" s="4"/>
      <c r="I48" s="3"/>
      <c r="J48" s="3"/>
      <c r="K48" s="3"/>
      <c r="L48" s="3"/>
      <c r="M48" s="3"/>
      <c r="N48" s="3"/>
      <c r="O48" s="3"/>
      <c r="P48" s="3"/>
      <c r="Q48" s="3"/>
    </row>
    <row r="49" spans="1:17" ht="12.75">
      <c r="A49" s="3"/>
      <c r="B49" s="3"/>
      <c r="C49" s="3"/>
      <c r="D49" s="3"/>
      <c r="E49" s="3"/>
      <c r="F49" s="4"/>
      <c r="G49" s="4"/>
      <c r="H49" s="4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3"/>
      <c r="B50" s="3"/>
      <c r="C50" s="3"/>
      <c r="D50" s="3"/>
      <c r="E50" s="3"/>
      <c r="F50" s="4"/>
      <c r="G50" s="4"/>
      <c r="H50" s="4"/>
      <c r="I50" s="3"/>
      <c r="J50" s="3"/>
      <c r="K50" s="3"/>
      <c r="L50" s="3"/>
      <c r="M50" s="3"/>
      <c r="N50" s="3"/>
      <c r="O50" s="3"/>
      <c r="P50" s="3"/>
      <c r="Q50" s="3"/>
    </row>
  </sheetData>
  <sheetProtection/>
  <protectedRanges>
    <protectedRange sqref="B6" name="Range3"/>
    <protectedRange sqref="B12" name="Range1"/>
    <protectedRange sqref="B15" name="Range2"/>
  </protectedRanges>
  <printOptions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Texas A &amp; 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mgalyean</dc:creator>
  <cp:keywords/>
  <dc:description/>
  <cp:lastModifiedBy>Hales, Kristin</cp:lastModifiedBy>
  <dcterms:created xsi:type="dcterms:W3CDTF">1997-09-01T19:38:23Z</dcterms:created>
  <dcterms:modified xsi:type="dcterms:W3CDTF">2022-07-07T10:15:40Z</dcterms:modified>
  <cp:category/>
  <cp:version/>
  <cp:contentType/>
  <cp:contentStatus/>
</cp:coreProperties>
</file>