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ribordy\Desktop\FAPESP\"/>
    </mc:Choice>
  </mc:AlternateContent>
  <bookViews>
    <workbookView xWindow="0" yWindow="0" windowWidth="21570" windowHeight="1024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<sst xmlns="http://schemas.openxmlformats.org/spreadsheetml/2006/main" count="128" uniqueCount="80">
  <si>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</si>
  <si>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</si>
  <si>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</si>
  <si>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</si>
  <si>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</si>
  <si>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</si>
  <si>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</si>
  <si>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</si>
  <si>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</si>
  <si>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</si>
  <si>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</si>
  <si>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</si>
  <si>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</si>
  <si>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</si>
  <si>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</si>
  <si>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</si>
  <si>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</si>
  <si>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</si>
  <si>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</si>
  <si>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</si>
  <si>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</si>
  <si>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</si>
  <si>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</si>
  <si>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</si>
  <si>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</si>
  <si>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</si>
  <si>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</si>
  <si>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</si>
  <si>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</si>
  <si>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</si>
  <si>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</si>
  <si>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</si>
  <si>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</si>
  <si>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</si>
  <si>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</si>
  <si>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</si>
  <si>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</si>
  <si>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</si>
  <si>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</si>
  <si>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</si>
  <si>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</si>
  <si>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</si>
  <si>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</si>
  <si>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</si>
  <si>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</si>
  <si>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</si>
  <si>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</si>
  <si>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</si>
  <si>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</si>
  <si>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</si>
  <si>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</si>
  <si>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</si>
  <si>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</si>
  <si>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</si>
  <si>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</si>
  <si>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</si>
  <si>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</si>
  <si>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</si>
  <si>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</si>
  <si>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</si>
  <si>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</si>
  <si>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</si>
  <si>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</si>
  <si>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</si>
  <si>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</si>
  <si>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</si>
  <si>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</si>
  <si>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</si>
  <si>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</si>
  <si>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</si>
  <si>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</si>
  <si>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</si>
  <si>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</si>
  <si>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</si>
  <si>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</si>
  <si>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</si>
  <si>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</si>
  <si>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</si>
  <si>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3rd Edition/2016</t>
  </si>
  <si>
    <t>FAPESP,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</si>
</sst>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&quot;R$ &quot;#,##0.00_);\(&quot;R$ &quot;#,##0.00\)"/>
    <numFmt numFmtId="166" formatCode="_(&quot;R$ &quot;* #,##0.00_);_(&quot;R$ &quot;* \(#,##0.00\);_(&quot;R$ &quot;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5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43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5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5" fontId="2" fillId="0" borderId="1" xfId="1" applyNumberFormat="1" applyFont="1" applyBorder="1" applyAlignment="1" applyProtection="1">
      <alignment horizontal="right" vertical="center" shrinkToFit="1"/>
      <protection hidden="1"/>
    </xf>
    <xf numFmtId="43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5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5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5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164" fontId="30" fillId="3" borderId="1" xfId="0" applyNumberFormat="1" applyFont="1" applyFill="1" applyBorder="1" applyAlignment="1" applyProtection="1">
      <alignment horizontal="center"/>
    </xf>
    <xf numFmtId="165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5" fontId="5" fillId="0" borderId="3" xfId="1" applyNumberFormat="1" applyFont="1" applyBorder="1" applyAlignment="1" applyProtection="1">
      <alignment horizontal="right" vertical="center" shrinkToFit="1"/>
      <protection hidden="1"/>
    </xf>
    <xf numFmtId="165" fontId="5" fillId="0" borderId="4" xfId="1" applyNumberFormat="1" applyFont="1" applyBorder="1" applyAlignment="1" applyProtection="1">
      <alignment horizontal="right" vertical="center" shrinkToFit="1"/>
      <protection hidden="1"/>
    </xf>
    <xf numFmtId="165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/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Comma" xfId="2" builtinId="3"/>
    <cellStyle name="Currency" xfId="1" builtinId="4"/>
    <cellStyle name="Normal" xfId="0" builtinId="0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K5" s="3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87" t="s">
        <v>20</v>
      </c>
      <c r="C12" s="188"/>
      <c r="D12" s="189" t="str">
        <f>IF(SUM(N15:N55)=0,"",SUM(N15:N55))</f>
        <v/>
      </c>
      <c r="E12" s="190"/>
      <c r="F12" s="191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84" t="s">
        <v>56</v>
      </c>
      <c r="E14" s="185"/>
      <c r="F14" s="185"/>
      <c r="G14" s="185"/>
      <c r="H14" s="185"/>
      <c r="I14" s="185"/>
      <c r="J14" s="185"/>
      <c r="K14" s="185"/>
      <c r="L14" s="186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3" t="s">
        <v>61</v>
      </c>
      <c r="C57" s="183"/>
      <c r="D57" s="183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72" t="s">
        <v>25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73" t="s">
        <v>7</v>
      </c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5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6" t="s">
        <v>6</v>
      </c>
      <c r="E135" s="177"/>
      <c r="F135" s="177"/>
      <c r="G135" s="177"/>
      <c r="H135" s="177"/>
      <c r="I135" s="177"/>
      <c r="J135" s="177"/>
      <c r="K135" s="177"/>
      <c r="L135" s="178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0" t="s">
        <v>67</v>
      </c>
      <c r="E136" s="181"/>
      <c r="F136" s="181"/>
      <c r="G136" s="181"/>
      <c r="H136" s="181"/>
      <c r="I136" s="181"/>
      <c r="J136" s="181"/>
      <c r="K136" s="181"/>
      <c r="L136" s="182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0" t="s">
        <v>67</v>
      </c>
      <c r="E137" s="181"/>
      <c r="F137" s="181"/>
      <c r="G137" s="181"/>
      <c r="H137" s="181"/>
      <c r="I137" s="181"/>
      <c r="J137" s="181"/>
      <c r="K137" s="181"/>
      <c r="L137" s="182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9"/>
      <c r="O139" s="179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7eEkWmWj/mXaySsnkrNyJU2kNxMEWVr15h2T5GhsghI4tJyuJp20nPDZ+dE0WMIsaK+/Hm+Kqyw88S23nymHzg==" saltValue="S889q7LuoJx1MjB7/hQVkA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2"/>
      <c r="O2" s="192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68" t="s">
        <v>48</v>
      </c>
      <c r="C8" s="168"/>
      <c r="D8" s="168"/>
      <c r="E8" s="169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87" t="s">
        <v>20</v>
      </c>
      <c r="C11" s="188"/>
      <c r="D11" s="189" t="str">
        <f>IF(SUM(N14:N54)=0,"",SUM(N14:N54))</f>
        <v/>
      </c>
      <c r="E11" s="190"/>
      <c r="F11" s="191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84" t="s">
        <v>57</v>
      </c>
      <c r="E13" s="185"/>
      <c r="F13" s="185"/>
      <c r="G13" s="185"/>
      <c r="H13" s="185"/>
      <c r="I13" s="185"/>
      <c r="J13" s="185"/>
      <c r="K13" s="185"/>
      <c r="L13" s="186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203"/>
      <c r="E41" s="203"/>
      <c r="F41" s="203"/>
      <c r="G41" s="203"/>
      <c r="H41" s="203"/>
      <c r="I41" s="203"/>
      <c r="J41" s="203"/>
      <c r="K41" s="203"/>
      <c r="L41" s="203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72" t="s">
        <v>25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16"/>
    </row>
    <row r="117" spans="1:244" s="60" customFormat="1" ht="18.75" customHeight="1" x14ac:dyDescent="0.2">
      <c r="A117" s="116"/>
      <c r="B117" s="172" t="s">
        <v>76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73" t="s">
        <v>7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5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6" t="s">
        <v>6</v>
      </c>
      <c r="F136" s="177"/>
      <c r="G136" s="177"/>
      <c r="H136" s="177"/>
      <c r="I136" s="177"/>
      <c r="J136" s="177"/>
      <c r="K136" s="177"/>
      <c r="L136" s="178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YIOwqWvK1vPEKC6mT3/diXsCwAjxOfjrSDi1urzzwXJbYOwH0Ez6I3Z+7wTP2SEVzO3cQdQErAOZYpLll37TFA==" saltValue="nacS5yGzjacPsAk9VUVkPQ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2"/>
      <c r="N2" s="192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78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68" t="s">
        <v>48</v>
      </c>
      <c r="C8" s="168"/>
      <c r="D8" s="168"/>
      <c r="E8" s="169"/>
      <c r="F8" s="216"/>
      <c r="G8" s="217"/>
      <c r="H8" s="217"/>
      <c r="I8" s="217"/>
      <c r="J8" s="217"/>
      <c r="K8" s="217"/>
      <c r="L8" s="217"/>
      <c r="M8" s="217"/>
      <c r="N8" s="218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19" t="s">
        <v>20</v>
      </c>
      <c r="C11" s="219"/>
      <c r="D11" s="189" t="str">
        <f>IF(SUM(M14:M54)=0,"",SUM(M14:M54))</f>
        <v/>
      </c>
      <c r="E11" s="190"/>
      <c r="F11" s="191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84" t="s">
        <v>63</v>
      </c>
      <c r="E13" s="185"/>
      <c r="F13" s="185"/>
      <c r="G13" s="185"/>
      <c r="H13" s="185"/>
      <c r="I13" s="185"/>
      <c r="J13" s="185"/>
      <c r="K13" s="185"/>
      <c r="L13" s="186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203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167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30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30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72" t="s">
        <v>35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</row>
    <row r="117" spans="1:15" ht="12.75" customHeight="1" x14ac:dyDescent="0.2">
      <c r="B117" s="172" t="s">
        <v>36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6" t="s">
        <v>7</v>
      </c>
      <c r="C119" s="227"/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28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29" t="s">
        <v>45</v>
      </c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145"/>
    </row>
    <row r="122" spans="1:15" ht="12.75" customHeight="1" x14ac:dyDescent="0.2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20" t="s">
        <v>0</v>
      </c>
      <c r="C138" s="220" t="s">
        <v>64</v>
      </c>
      <c r="D138" s="204" t="s">
        <v>6</v>
      </c>
      <c r="E138" s="205"/>
      <c r="F138" s="205"/>
      <c r="G138" s="205"/>
      <c r="H138" s="205"/>
      <c r="I138" s="205"/>
      <c r="J138" s="205"/>
      <c r="K138" s="205"/>
      <c r="L138" s="206"/>
      <c r="M138" s="220" t="s">
        <v>3</v>
      </c>
      <c r="N138" s="220" t="s">
        <v>1</v>
      </c>
      <c r="O138" s="143"/>
    </row>
    <row r="139" spans="1:15" s="60" customFormat="1" ht="21" customHeight="1" x14ac:dyDescent="0.2">
      <c r="A139" s="83"/>
      <c r="B139" s="221"/>
      <c r="C139" s="221"/>
      <c r="D139" s="207"/>
      <c r="E139" s="208"/>
      <c r="F139" s="208"/>
      <c r="G139" s="208"/>
      <c r="H139" s="208"/>
      <c r="I139" s="208"/>
      <c r="J139" s="208"/>
      <c r="K139" s="208"/>
      <c r="L139" s="209"/>
      <c r="M139" s="221"/>
      <c r="N139" s="221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13" t="s">
        <v>77</v>
      </c>
      <c r="E140" s="214"/>
      <c r="F140" s="214"/>
      <c r="G140" s="214"/>
      <c r="H140" s="214"/>
      <c r="I140" s="214"/>
      <c r="J140" s="214"/>
      <c r="K140" s="214"/>
      <c r="L140" s="215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13" t="s">
        <v>77</v>
      </c>
      <c r="E141" s="214"/>
      <c r="F141" s="214"/>
      <c r="G141" s="214"/>
      <c r="H141" s="214"/>
      <c r="I141" s="214"/>
      <c r="J141" s="214"/>
      <c r="K141" s="214"/>
      <c r="L141" s="215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24"/>
      <c r="C142" s="225"/>
      <c r="D142" s="225"/>
      <c r="E142" s="139"/>
      <c r="F142" s="140"/>
      <c r="G142" s="140"/>
      <c r="H142" s="140"/>
      <c r="I142" s="140"/>
      <c r="J142" s="140"/>
      <c r="K142" s="222" t="s">
        <v>4</v>
      </c>
      <c r="L142" s="223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10" t="s">
        <v>11</v>
      </c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2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TpnPIoyl5xF+J5HWj0ExOpjh11E1WpPOFggLkQt+xPphQ5+VL4nFjbQfN4FcWXwGbP9hAVVzriuV2PBDjEmg9Q==" saltValue="X+4WEPx3qsGRNI/rk4+0iQ==" spinCount="100000" sheet="1" objects="1" scenarios="1"/>
  <mergeCells count="62"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+0wjllgOr/UIf7MPyqtmnjWUILm8QRNl8PLNQpdQBGloWm941me1yYgW6lm6zhWM5POYYeXYZmV+6EEgjrRovw==" saltValue="0++mbj7yOm71RqN4+Iapp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CONSOLIDATED!Print_Area</vt:lpstr>
      <vt:lpstr>'HEALTH INSURANCE'!Print_Area</vt:lpstr>
      <vt:lpstr>'PER DIEM'!Print_Area</vt:lpstr>
      <vt:lpstr>TICKETS!Print_Area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Texas Tech University</cp:lastModifiedBy>
  <cp:lastPrinted>2013-08-08T13:59:46Z</cp:lastPrinted>
  <dcterms:created xsi:type="dcterms:W3CDTF">2004-06-09T18:15:42Z</dcterms:created>
  <dcterms:modified xsi:type="dcterms:W3CDTF">2016-09-06T21:53:35Z</dcterms:modified>
  <cp:category>Planilha do Microsoft Excel</cp:category>
</cp:coreProperties>
</file>