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maggie_corrigan_ttu_edu/Documents/Education/ShortCourse Handouts/Excel Tips and Tricks/"/>
    </mc:Choice>
  </mc:AlternateContent>
  <xr:revisionPtr revIDLastSave="297" documentId="8_{C227EB3B-357E-4D69-9398-0959F69F238B}" xr6:coauthVersionLast="47" xr6:coauthVersionMax="47" xr10:uidLastSave="{CDE308BA-A686-41D1-A36D-70202A2A8EF5}"/>
  <bookViews>
    <workbookView xWindow="-120" yWindow="-120" windowWidth="29040" windowHeight="15720" firstSheet="1" activeTab="9" xr2:uid="{FE56DD7C-5367-43DC-9BDB-A135ADE2EDEA}"/>
  </bookViews>
  <sheets>
    <sheet name="Screenshot Data" sheetId="7" r:id="rId1"/>
    <sheet name="Moving Data" sheetId="4" r:id="rId2"/>
    <sheet name="XLOOKUP" sheetId="5" r:id="rId3"/>
    <sheet name="Drop-Down List" sheetId="1" r:id="rId4"/>
    <sheet name="Text to Column" sheetId="6" r:id="rId5"/>
    <sheet name="Pivot Table" sheetId="2" r:id="rId6"/>
    <sheet name="Slicers" sheetId="8" r:id="rId7"/>
    <sheet name="Analyze Data" sheetId="9" r:id="rId8"/>
    <sheet name="Goal Seek" sheetId="10" r:id="rId9"/>
    <sheet name="Screenshot" sheetId="11" r:id="rId10"/>
    <sheet name="CONVERT()" sheetId="12" r:id="rId11"/>
    <sheet name="Concat&amp;Focus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2" l="1"/>
  <c r="D3" i="10" l="1"/>
  <c r="D4" i="10"/>
  <c r="D5" i="10"/>
  <c r="D2" i="10"/>
  <c r="D6" i="10" l="1"/>
</calcChain>
</file>

<file path=xl/sharedStrings.xml><?xml version="1.0" encoding="utf-8"?>
<sst xmlns="http://schemas.openxmlformats.org/spreadsheetml/2006/main" count="291" uniqueCount="132">
  <si>
    <t>Name</t>
  </si>
  <si>
    <t>Month</t>
  </si>
  <si>
    <t>Amount</t>
  </si>
  <si>
    <t>Region</t>
  </si>
  <si>
    <t>Discount</t>
  </si>
  <si>
    <t>April</t>
  </si>
  <si>
    <t>May</t>
  </si>
  <si>
    <t>June</t>
  </si>
  <si>
    <t>Jim</t>
  </si>
  <si>
    <t>Region 1</t>
  </si>
  <si>
    <t>Karen</t>
  </si>
  <si>
    <t>Region 2</t>
  </si>
  <si>
    <t>Region 3</t>
  </si>
  <si>
    <t>John</t>
  </si>
  <si>
    <t>Region 4</t>
  </si>
  <si>
    <t>Region 5</t>
  </si>
  <si>
    <t>Region 6</t>
  </si>
  <si>
    <t>Region 7</t>
  </si>
  <si>
    <t>January</t>
  </si>
  <si>
    <t>Febuary</t>
  </si>
  <si>
    <t>March</t>
  </si>
  <si>
    <t>Jeff</t>
  </si>
  <si>
    <t>Eloy</t>
  </si>
  <si>
    <t>Robert</t>
  </si>
  <si>
    <t>Joel</t>
  </si>
  <si>
    <t>Samuel</t>
  </si>
  <si>
    <t>Feburary</t>
  </si>
  <si>
    <t>Region 8</t>
  </si>
  <si>
    <t>Area</t>
  </si>
  <si>
    <t>East</t>
  </si>
  <si>
    <t>West</t>
  </si>
  <si>
    <t>North</t>
  </si>
  <si>
    <t>South</t>
  </si>
  <si>
    <t>Rep</t>
  </si>
  <si>
    <t>Product</t>
  </si>
  <si>
    <t>Units</t>
  </si>
  <si>
    <t>sally</t>
  </si>
  <si>
    <t>Apple</t>
  </si>
  <si>
    <t>Jerry</t>
  </si>
  <si>
    <t>Banana</t>
  </si>
  <si>
    <t>Tim</t>
  </si>
  <si>
    <t>Orange</t>
  </si>
  <si>
    <t>Susan</t>
  </si>
  <si>
    <t>Carrot</t>
  </si>
  <si>
    <t>Billy</t>
  </si>
  <si>
    <t>Olive</t>
  </si>
  <si>
    <t>Joe</t>
  </si>
  <si>
    <t>lemon</t>
  </si>
  <si>
    <t>Tammy</t>
  </si>
  <si>
    <t>Mango</t>
  </si>
  <si>
    <t>Nancy</t>
  </si>
  <si>
    <t>Kiwi</t>
  </si>
  <si>
    <t>Tomato</t>
  </si>
  <si>
    <t>Avocado</t>
  </si>
  <si>
    <t>Guava</t>
  </si>
  <si>
    <t>Radish</t>
  </si>
  <si>
    <t>Raisin</t>
  </si>
  <si>
    <t>Turnip</t>
  </si>
  <si>
    <t xml:space="preserve">Tammy </t>
  </si>
  <si>
    <t>Yam</t>
  </si>
  <si>
    <t>1, Joe, Chemistry, 108</t>
  </si>
  <si>
    <t>2, Sally, History, 105</t>
  </si>
  <si>
    <t>3, Nick, Biology, 206</t>
  </si>
  <si>
    <t>4, Jeff, Stats, 309</t>
  </si>
  <si>
    <t>5, Karan, English, 407</t>
  </si>
  <si>
    <t>Category</t>
  </si>
  <si>
    <t>2015 Clothing</t>
  </si>
  <si>
    <t>Socks</t>
  </si>
  <si>
    <t>2017 Clothing</t>
  </si>
  <si>
    <t>Shorts</t>
  </si>
  <si>
    <t>Tights</t>
  </si>
  <si>
    <t>Mountain Bikes</t>
  </si>
  <si>
    <t>Helmets</t>
  </si>
  <si>
    <t>Locks</t>
  </si>
  <si>
    <t>Jerseys</t>
  </si>
  <si>
    <t>Road Bikes</t>
  </si>
  <si>
    <t>Cargo Bike</t>
  </si>
  <si>
    <t>Bike Racks</t>
  </si>
  <si>
    <t>Caps</t>
  </si>
  <si>
    <t>Pumps</t>
  </si>
  <si>
    <t>Year</t>
  </si>
  <si>
    <t>Chains</t>
  </si>
  <si>
    <t>Handlebars</t>
  </si>
  <si>
    <t>Components</t>
  </si>
  <si>
    <t xml:space="preserve">Sales </t>
  </si>
  <si>
    <t xml:space="preserve">Rating </t>
  </si>
  <si>
    <t>Bike Shorts</t>
  </si>
  <si>
    <t xml:space="preserve">Components </t>
  </si>
  <si>
    <t>Clothing</t>
  </si>
  <si>
    <t>Brakes</t>
  </si>
  <si>
    <t xml:space="preserve"> Components</t>
  </si>
  <si>
    <t>Bikes</t>
  </si>
  <si>
    <t xml:space="preserve"> Accessories</t>
  </si>
  <si>
    <t>Accessories</t>
  </si>
  <si>
    <t>Lights</t>
  </si>
  <si>
    <t>Bottom Brackets</t>
  </si>
  <si>
    <t xml:space="preserve"> Components </t>
  </si>
  <si>
    <t xml:space="preserve"> Clothing</t>
  </si>
  <si>
    <t>Tires and Tubes</t>
  </si>
  <si>
    <t xml:space="preserve"> Bikes</t>
  </si>
  <si>
    <t>Items</t>
  </si>
  <si>
    <t>Pens</t>
  </si>
  <si>
    <t>Kleenex</t>
  </si>
  <si>
    <t>QTY</t>
  </si>
  <si>
    <t>Each</t>
  </si>
  <si>
    <t>Total</t>
  </si>
  <si>
    <t>Papertowels</t>
  </si>
  <si>
    <t>Tacks</t>
  </si>
  <si>
    <t>&lt;-- Target</t>
  </si>
  <si>
    <t>Original</t>
  </si>
  <si>
    <t>Converted Value</t>
  </si>
  <si>
    <t>First Name</t>
  </si>
  <si>
    <t>Last Name</t>
  </si>
  <si>
    <t>Combined</t>
  </si>
  <si>
    <t>Katy</t>
  </si>
  <si>
    <t>Johnson</t>
  </si>
  <si>
    <t>Jones</t>
  </si>
  <si>
    <t>Erica</t>
  </si>
  <si>
    <t>Thomson</t>
  </si>
  <si>
    <t xml:space="preserve">Johnny </t>
  </si>
  <si>
    <t>Cash</t>
  </si>
  <si>
    <t>Noel</t>
  </si>
  <si>
    <t>Britton</t>
  </si>
  <si>
    <t>Cater</t>
  </si>
  <si>
    <t>Zahn</t>
  </si>
  <si>
    <t>Ben</t>
  </si>
  <si>
    <t>Beamsley</t>
  </si>
  <si>
    <t>Grahm</t>
  </si>
  <si>
    <t>Todd</t>
  </si>
  <si>
    <t>Grayson</t>
  </si>
  <si>
    <t>James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</si>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</sst>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8" fontId="0" fillId="0" borderId="0" xfId="0" applyNumberFormat="1"/>
    <xf numFmtId="0" fontId="0" fillId="3" borderId="1" xfId="0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6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1" fillId="0" borderId="0" xfId="0" applyFont="1"/>
    <xf numFmtId="6" fontId="0" fillId="4" borderId="0" xfId="0" applyNumberFormat="1" applyFill="1"/>
    <xf numFmtId="0" fontId="0" fillId="2" borderId="1" xfId="0" applyFill="1" applyBorder="1"/>
  </cellXfs>
  <cellStyles count="1">
    <cellStyle name="Normal" xfId="0" builtinId="0"/>
  </cellStyles>
  <dxfs count="9"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0" formatCode="&quot;$&quot;#,##0_);[Red]\(&quot;$&quot;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17</xdr:col>
      <xdr:colOff>458285</xdr:colOff>
      <xdr:row>27</xdr:row>
      <xdr:rowOff>181585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A38179-2BD1-F235-8FC1-A027BD939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952500"/>
          <a:ext cx="7773485" cy="4372585"/>
        </a:xfrm>
        <a:prstGeom prst="rect">
          <a:avLst/>
        </a:prstGeom>
      </xdr:spPr>
    </xdr:pic>
    <xdr:clientData/>
  </xdr:twoCellAnchor>
  <xdr:twoCellAnchor>
    <xdr:from>
      <xdr:col>10</xdr:col>
      <xdr:colOff>457199</xdr:colOff>
      <xdr:row>8</xdr:row>
      <xdr:rowOff>152401</xdr:rowOff>
    </xdr:from>
    <xdr:to>
      <xdr:col>13</xdr:col>
      <xdr:colOff>295274</xdr:colOff>
      <xdr:row>21</xdr:row>
      <xdr:rowOff>57151</xdr:rowOff>
    </xdr:to>
    <xdr:sp macro="" textlink="">
      <xdr:nvSpPr>
        <xdr:cNvPr id="8" name="Rectangle 7" descr="Cats making tail heart">
          <a:extLst>
            <a:ext uri="{FF2B5EF4-FFF2-40B4-BE49-F238E27FC236}">
              <a16:creationId xmlns:a16="http://schemas.microsoft.com/office/drawing/2014/main" id="{2B6AC140-8464-F67F-E1E5-89EAA05187EA}"/>
            </a:ext>
          </a:extLst>
        </xdr:cNvPr>
        <xdr:cNvSpPr/>
      </xdr:nvSpPr>
      <xdr:spPr>
        <a:xfrm>
          <a:off x="6553199" y="1676401"/>
          <a:ext cx="1666875" cy="2381250"/>
        </a:xfrm>
        <a:custGeom>
          <a:avLst/>
          <a:gdLst>
            <a:gd name="connsiteX0" fmla="*/ 0 w 1028700"/>
            <a:gd name="connsiteY0" fmla="*/ 0 h 1323975"/>
            <a:gd name="connsiteX1" fmla="*/ 1028700 w 1028700"/>
            <a:gd name="connsiteY1" fmla="*/ 0 h 1323975"/>
            <a:gd name="connsiteX2" fmla="*/ 1028700 w 1028700"/>
            <a:gd name="connsiteY2" fmla="*/ 1323975 h 1323975"/>
            <a:gd name="connsiteX3" fmla="*/ 0 w 1028700"/>
            <a:gd name="connsiteY3" fmla="*/ 1323975 h 1323975"/>
            <a:gd name="connsiteX4" fmla="*/ 0 w 1028700"/>
            <a:gd name="connsiteY4" fmla="*/ 0 h 1323975"/>
            <a:gd name="connsiteX0" fmla="*/ 0 w 1485900"/>
            <a:gd name="connsiteY0" fmla="*/ 0 h 2057400"/>
            <a:gd name="connsiteX1" fmla="*/ 1028700 w 1485900"/>
            <a:gd name="connsiteY1" fmla="*/ 0 h 2057400"/>
            <a:gd name="connsiteX2" fmla="*/ 1485900 w 1485900"/>
            <a:gd name="connsiteY2" fmla="*/ 2057400 h 2057400"/>
            <a:gd name="connsiteX3" fmla="*/ 0 w 1485900"/>
            <a:gd name="connsiteY3" fmla="*/ 1323975 h 2057400"/>
            <a:gd name="connsiteX4" fmla="*/ 0 w 1485900"/>
            <a:gd name="connsiteY4" fmla="*/ 0 h 2057400"/>
            <a:gd name="connsiteX0" fmla="*/ 0 w 1485900"/>
            <a:gd name="connsiteY0" fmla="*/ 0 h 2228850"/>
            <a:gd name="connsiteX1" fmla="*/ 1028700 w 1485900"/>
            <a:gd name="connsiteY1" fmla="*/ 0 h 2228850"/>
            <a:gd name="connsiteX2" fmla="*/ 1485900 w 1485900"/>
            <a:gd name="connsiteY2" fmla="*/ 2057400 h 2228850"/>
            <a:gd name="connsiteX3" fmla="*/ 352425 w 1485900"/>
            <a:gd name="connsiteY3" fmla="*/ 2228850 h 2228850"/>
            <a:gd name="connsiteX4" fmla="*/ 0 w 1485900"/>
            <a:gd name="connsiteY4" fmla="*/ 0 h 2228850"/>
            <a:gd name="connsiteX0" fmla="*/ 0 w 1666875"/>
            <a:gd name="connsiteY0" fmla="*/ 0 h 2381250"/>
            <a:gd name="connsiteX1" fmla="*/ 1209675 w 1666875"/>
            <a:gd name="connsiteY1" fmla="*/ 152400 h 2381250"/>
            <a:gd name="connsiteX2" fmla="*/ 1666875 w 1666875"/>
            <a:gd name="connsiteY2" fmla="*/ 2209800 h 2381250"/>
            <a:gd name="connsiteX3" fmla="*/ 533400 w 1666875"/>
            <a:gd name="connsiteY3" fmla="*/ 2381250 h 2381250"/>
            <a:gd name="connsiteX4" fmla="*/ 0 w 1666875"/>
            <a:gd name="connsiteY4" fmla="*/ 0 h 2381250"/>
            <a:gd name="connsiteX0" fmla="*/ 0 w 1666875"/>
            <a:gd name="connsiteY0" fmla="*/ 0 h 2381250"/>
            <a:gd name="connsiteX1" fmla="*/ 1143000 w 1666875"/>
            <a:gd name="connsiteY1" fmla="*/ 9525 h 2381250"/>
            <a:gd name="connsiteX2" fmla="*/ 1666875 w 1666875"/>
            <a:gd name="connsiteY2" fmla="*/ 2209800 h 2381250"/>
            <a:gd name="connsiteX3" fmla="*/ 533400 w 1666875"/>
            <a:gd name="connsiteY3" fmla="*/ 2381250 h 2381250"/>
            <a:gd name="connsiteX4" fmla="*/ 0 w 1666875"/>
            <a:gd name="connsiteY4" fmla="*/ 0 h 2381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66875" h="2381250">
              <a:moveTo>
                <a:pt x="0" y="0"/>
              </a:moveTo>
              <a:lnTo>
                <a:pt x="1143000" y="9525"/>
              </a:lnTo>
              <a:lnTo>
                <a:pt x="1666875" y="2209800"/>
              </a:lnTo>
              <a:lnTo>
                <a:pt x="533400" y="2381250"/>
              </a:lnTo>
              <a:lnTo>
                <a:pt x="0" y="0"/>
              </a:lnTo>
              <a:close/>
            </a:path>
          </a:pathLst>
        </a:cu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DAFDB8-05A9-4547-8018-1FBB5C0AC7F2}" name="Table1" displayName="Table1" ref="A1:E26" totalsRowShown="0" headerRowDxfId="8" headerRowBorderDxfId="7" tableBorderDxfId="6" totalsRowBorderDxfId="5">
  <autoFilter ref="A1:E26" xr:uid="{B6DAFDB8-05A9-4547-8018-1FBB5C0AC7F2}"/>
  <tableColumns count="5">
    <tableColumn id="1" xr3:uid="{3842A023-D314-4656-9FD6-627A102C0859}" name="Year" dataDxfId="4"/>
    <tableColumn id="2" xr3:uid="{0ACF8394-EFC2-44EA-B517-3110B170C054}" name="Category" dataDxfId="3"/>
    <tableColumn id="3" xr3:uid="{A4360760-B6E5-4A04-878C-0FB87D390667}" name="Product" dataDxfId="2"/>
    <tableColumn id="4" xr3:uid="{B860EA2D-1665-4544-97A2-1F5C46482B13}" name="Sales " dataDxfId="1"/>
    <tableColumn id="5" xr3:uid="{8F229A2D-E4E6-4AE5-BB33-ADA4AA6BB611}" name="Rating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6870-CB17-4B7F-83CF-A3517AA9C239}">
  <dimension ref="A1"/>
  <sheetViews>
    <sheetView workbookViewId="0">
      <selection activeCell="D30" sqref="D30"/>
    </sheetView>
  </sheetViews>
  <sheetFormatPr defaultRowHeight="15" x14ac:dyDescent="0.25"/>
  <cols>
    <col min="4" max="4" width="17.5703125" bestFit="1" customWidth="1"/>
    <col min="5" max="5" width="7.85546875" bestFit="1" customWidth="1"/>
    <col min="6" max="6" width="7.28515625" bestFit="1" customWidth="1"/>
    <col min="7" max="7" width="9" bestFit="1" customWidth="1"/>
    <col min="8" max="8" width="8.28515625" bestFit="1" customWidth="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F582-0163-4EEC-B043-A748E6D83EED}">
  <dimension ref="A1"/>
  <sheetViews>
    <sheetView tabSelected="1" workbookViewId="0">
      <selection activeCell="W27" sqref="W27"/>
    </sheetView>
  </sheetViews>
  <sheetFormatPr defaultRowHeight="15" x14ac:dyDescent="0.25"/>
  <sheetData>
    <row r="1" spans="1:1" x14ac:dyDescent="0.25">
      <c r="A1" t="s">
        <v>131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48094-F109-41B5-BF47-657275E4545F}">
  <dimension ref="A1:B2"/>
  <sheetViews>
    <sheetView workbookViewId="0">
      <selection activeCell="C7" sqref="C7"/>
    </sheetView>
  </sheetViews>
  <sheetFormatPr defaultRowHeight="15" x14ac:dyDescent="0.25"/>
  <cols>
    <col min="1" max="1" width="12.5703125" customWidth="1"/>
    <col min="2" max="2" width="21.140625" customWidth="1"/>
  </cols>
  <sheetData>
    <row r="1" spans="1:2" x14ac:dyDescent="0.25">
      <c r="A1" s="24" t="s">
        <v>109</v>
      </c>
      <c r="B1" s="24" t="s">
        <v>110</v>
      </c>
    </row>
    <row r="2" spans="1:2" x14ac:dyDescent="0.25">
      <c r="A2" s="7">
        <v>6</v>
      </c>
      <c r="B2" s="7">
        <f>CONVERT(A2,"yr","day")</f>
        <v>2191.5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3536-23BD-4F6D-AD22-066DC1B6B23A}">
  <dimension ref="A1:C11"/>
  <sheetViews>
    <sheetView workbookViewId="0">
      <selection activeCell="A12" sqref="A12"/>
    </sheetView>
  </sheetViews>
  <sheetFormatPr defaultRowHeight="15" x14ac:dyDescent="0.25"/>
  <cols>
    <col min="1" max="1" width="10.5703125" bestFit="1" customWidth="1"/>
    <col min="2" max="2" width="10.28515625" bestFit="1" customWidth="1"/>
    <col min="3" max="3" width="12.5703125" bestFit="1" customWidth="1"/>
  </cols>
  <sheetData>
    <row r="1" spans="1:3" ht="23.25" customHeight="1" x14ac:dyDescent="0.25">
      <c r="A1" s="6" t="s">
        <v>111</v>
      </c>
      <c r="B1" s="6" t="s">
        <v>112</v>
      </c>
      <c r="C1" s="6" t="s">
        <v>113</v>
      </c>
    </row>
    <row r="2" spans="1:3" x14ac:dyDescent="0.25">
      <c r="A2" s="7" t="s">
        <v>114</v>
      </c>
      <c r="B2" s="7" t="s">
        <v>115</v>
      </c>
      <c r="C2" s="7"/>
    </row>
    <row r="3" spans="1:3" x14ac:dyDescent="0.25">
      <c r="A3" s="7" t="s">
        <v>25</v>
      </c>
      <c r="B3" s="7" t="s">
        <v>116</v>
      </c>
      <c r="C3" s="7"/>
    </row>
    <row r="4" spans="1:3" x14ac:dyDescent="0.25">
      <c r="A4" s="7" t="s">
        <v>117</v>
      </c>
      <c r="B4" s="7" t="s">
        <v>118</v>
      </c>
      <c r="C4" s="7"/>
    </row>
    <row r="5" spans="1:3" x14ac:dyDescent="0.25">
      <c r="A5" s="7" t="s">
        <v>119</v>
      </c>
      <c r="B5" s="7" t="s">
        <v>120</v>
      </c>
      <c r="C5" s="7"/>
    </row>
    <row r="6" spans="1:3" x14ac:dyDescent="0.25">
      <c r="A6" s="7" t="s">
        <v>121</v>
      </c>
      <c r="B6" s="7" t="s">
        <v>122</v>
      </c>
      <c r="C6" s="7"/>
    </row>
    <row r="7" spans="1:3" x14ac:dyDescent="0.25">
      <c r="A7" s="7" t="s">
        <v>123</v>
      </c>
      <c r="B7" s="7" t="s">
        <v>124</v>
      </c>
      <c r="C7" s="7"/>
    </row>
    <row r="8" spans="1:3" x14ac:dyDescent="0.25">
      <c r="A8" s="7" t="s">
        <v>125</v>
      </c>
      <c r="B8" s="7" t="s">
        <v>126</v>
      </c>
      <c r="C8" s="7"/>
    </row>
    <row r="9" spans="1:3" x14ac:dyDescent="0.25">
      <c r="A9" s="7" t="s">
        <v>21</v>
      </c>
      <c r="B9" s="7" t="s">
        <v>127</v>
      </c>
      <c r="C9" s="7"/>
    </row>
    <row r="10" spans="1:3" x14ac:dyDescent="0.25">
      <c r="A10" s="7" t="s">
        <v>24</v>
      </c>
      <c r="B10" s="7" t="s">
        <v>128</v>
      </c>
      <c r="C10" s="7"/>
    </row>
    <row r="11" spans="1:3" x14ac:dyDescent="0.25">
      <c r="A11" s="7" t="s">
        <v>129</v>
      </c>
      <c r="B11" s="7" t="s">
        <v>130</v>
      </c>
      <c r="C1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60C8-1F3B-4A17-A96C-4A35A023DACD}">
  <dimension ref="A1:I9"/>
  <sheetViews>
    <sheetView workbookViewId="0">
      <selection activeCell="C21" sqref="C21"/>
    </sheetView>
  </sheetViews>
  <sheetFormatPr defaultRowHeight="15" x14ac:dyDescent="0.25"/>
  <sheetData>
    <row r="1" spans="1:9" x14ac:dyDescent="0.25">
      <c r="A1" s="1" t="s">
        <v>0</v>
      </c>
      <c r="B1" s="1" t="s">
        <v>3</v>
      </c>
      <c r="C1" s="1" t="s">
        <v>4</v>
      </c>
      <c r="D1" s="1" t="s">
        <v>18</v>
      </c>
      <c r="E1" s="1" t="s">
        <v>19</v>
      </c>
      <c r="F1" s="1" t="s">
        <v>20</v>
      </c>
      <c r="G1" s="1" t="s">
        <v>5</v>
      </c>
      <c r="H1" s="1" t="s">
        <v>6</v>
      </c>
      <c r="I1" s="1" t="s">
        <v>7</v>
      </c>
    </row>
    <row r="2" spans="1:9" x14ac:dyDescent="0.25">
      <c r="A2" s="2" t="s">
        <v>24</v>
      </c>
      <c r="B2" s="2" t="s">
        <v>9</v>
      </c>
      <c r="C2" s="3">
        <v>0.55000000000000004</v>
      </c>
      <c r="D2" s="4">
        <v>34533</v>
      </c>
      <c r="E2" s="4">
        <v>36998</v>
      </c>
      <c r="F2" s="4">
        <v>31097</v>
      </c>
      <c r="G2" s="4">
        <v>33439</v>
      </c>
      <c r="H2" s="4">
        <v>37876</v>
      </c>
      <c r="I2" s="4">
        <v>29578</v>
      </c>
    </row>
    <row r="3" spans="1:9" x14ac:dyDescent="0.25">
      <c r="A3" s="2" t="s">
        <v>25</v>
      </c>
      <c r="B3" s="2" t="s">
        <v>11</v>
      </c>
      <c r="C3" s="3">
        <v>0.6</v>
      </c>
      <c r="D3" s="4">
        <v>16588</v>
      </c>
      <c r="E3" s="4">
        <v>17834</v>
      </c>
      <c r="F3" s="4">
        <v>19832</v>
      </c>
      <c r="G3" s="4">
        <v>17309</v>
      </c>
      <c r="H3" s="4">
        <v>18085</v>
      </c>
      <c r="I3" s="4">
        <v>19138</v>
      </c>
    </row>
    <row r="4" spans="1:9" x14ac:dyDescent="0.25">
      <c r="A4" s="2" t="s">
        <v>23</v>
      </c>
      <c r="B4" s="2" t="s">
        <v>12</v>
      </c>
      <c r="C4" s="3">
        <v>0.45</v>
      </c>
      <c r="D4" s="4">
        <v>22793</v>
      </c>
      <c r="E4" s="4">
        <v>28391</v>
      </c>
      <c r="F4" s="4">
        <v>22454</v>
      </c>
      <c r="G4" s="4">
        <v>26749</v>
      </c>
      <c r="H4" s="4">
        <v>28845</v>
      </c>
      <c r="I4" s="4">
        <v>26992</v>
      </c>
    </row>
    <row r="5" spans="1:9" x14ac:dyDescent="0.25">
      <c r="A5" s="2" t="s">
        <v>13</v>
      </c>
      <c r="B5" s="2" t="s">
        <v>14</v>
      </c>
      <c r="C5" s="3">
        <v>0.65</v>
      </c>
      <c r="D5" s="4">
        <v>17498</v>
      </c>
      <c r="E5" s="4">
        <v>17232</v>
      </c>
      <c r="F5" s="4">
        <v>18767</v>
      </c>
      <c r="G5" s="4">
        <v>19200</v>
      </c>
      <c r="H5" s="4">
        <v>20921</v>
      </c>
      <c r="I5" s="4">
        <v>19630</v>
      </c>
    </row>
    <row r="6" spans="1:9" x14ac:dyDescent="0.25">
      <c r="A6" s="2" t="s">
        <v>22</v>
      </c>
      <c r="B6" s="2" t="s">
        <v>15</v>
      </c>
      <c r="C6" s="3">
        <v>0.45</v>
      </c>
      <c r="D6" s="4">
        <v>22007</v>
      </c>
      <c r="E6" s="4">
        <v>21233</v>
      </c>
      <c r="F6" s="4">
        <v>23984</v>
      </c>
      <c r="G6" s="4">
        <v>24943</v>
      </c>
      <c r="H6" s="4">
        <v>23278</v>
      </c>
      <c r="I6" s="4">
        <v>22790</v>
      </c>
    </row>
    <row r="7" spans="1:9" x14ac:dyDescent="0.25">
      <c r="A7" s="2" t="s">
        <v>21</v>
      </c>
      <c r="B7" s="2" t="s">
        <v>16</v>
      </c>
      <c r="C7" s="3">
        <v>0.4</v>
      </c>
      <c r="D7" s="4">
        <v>36558</v>
      </c>
      <c r="E7" s="4">
        <v>35890</v>
      </c>
      <c r="F7" s="4">
        <v>34210</v>
      </c>
      <c r="G7" s="4">
        <v>36722</v>
      </c>
      <c r="H7" s="4">
        <v>37646</v>
      </c>
      <c r="I7" s="4">
        <v>35212</v>
      </c>
    </row>
    <row r="8" spans="1:9" x14ac:dyDescent="0.25">
      <c r="A8" s="2" t="s">
        <v>10</v>
      </c>
      <c r="B8" s="2" t="s">
        <v>17</v>
      </c>
      <c r="C8" s="3">
        <v>0.55000000000000004</v>
      </c>
      <c r="D8" s="4">
        <v>29823</v>
      </c>
      <c r="E8" s="4">
        <v>29432</v>
      </c>
      <c r="F8" s="4">
        <v>29656</v>
      </c>
      <c r="G8" s="4">
        <v>28997</v>
      </c>
      <c r="H8" s="4">
        <v>29041</v>
      </c>
      <c r="I8" s="4">
        <v>28871</v>
      </c>
    </row>
    <row r="9" spans="1:9" x14ac:dyDescent="0.25">
      <c r="A9" s="2" t="s">
        <v>8</v>
      </c>
      <c r="B9" s="2" t="s">
        <v>27</v>
      </c>
      <c r="C9" s="3">
        <v>0.5</v>
      </c>
      <c r="D9" s="4">
        <v>30678</v>
      </c>
      <c r="E9" s="4">
        <v>30943</v>
      </c>
      <c r="F9" s="4">
        <v>31298</v>
      </c>
      <c r="G9" s="4">
        <v>31884</v>
      </c>
      <c r="H9" s="4">
        <v>32190</v>
      </c>
      <c r="I9" s="4">
        <v>32394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93EDB-77DD-4743-8282-A47E1C9FFE13}">
  <dimension ref="A1:J12"/>
  <sheetViews>
    <sheetView workbookViewId="0">
      <selection activeCell="E25" sqref="E25:E26"/>
    </sheetView>
  </sheetViews>
  <sheetFormatPr defaultRowHeight="15" x14ac:dyDescent="0.25"/>
  <sheetData>
    <row r="1" spans="1:10" x14ac:dyDescent="0.25">
      <c r="A1" s="5" t="s">
        <v>0</v>
      </c>
      <c r="B1" s="5" t="s">
        <v>1</v>
      </c>
      <c r="C1" s="5"/>
      <c r="D1" s="5" t="s">
        <v>2</v>
      </c>
    </row>
    <row r="2" spans="1:10" x14ac:dyDescent="0.25">
      <c r="A2" t="s">
        <v>25</v>
      </c>
      <c r="B2" t="s">
        <v>26</v>
      </c>
    </row>
    <row r="4" spans="1:10" x14ac:dyDescent="0.25">
      <c r="A4" s="1" t="s">
        <v>0</v>
      </c>
      <c r="B4" s="1" t="s">
        <v>3</v>
      </c>
      <c r="C4" s="1" t="s">
        <v>28</v>
      </c>
      <c r="D4" s="1" t="s">
        <v>4</v>
      </c>
      <c r="E4" s="1" t="s">
        <v>18</v>
      </c>
      <c r="F4" s="1" t="s">
        <v>19</v>
      </c>
      <c r="G4" s="1" t="s">
        <v>20</v>
      </c>
      <c r="H4" s="1" t="s">
        <v>5</v>
      </c>
      <c r="I4" s="1" t="s">
        <v>6</v>
      </c>
      <c r="J4" s="1" t="s">
        <v>7</v>
      </c>
    </row>
    <row r="5" spans="1:10" x14ac:dyDescent="0.25">
      <c r="A5" s="2" t="s">
        <v>24</v>
      </c>
      <c r="B5" s="2" t="s">
        <v>9</v>
      </c>
      <c r="C5" s="2" t="s">
        <v>29</v>
      </c>
      <c r="D5" s="3">
        <v>0.55000000000000004</v>
      </c>
      <c r="E5" s="4">
        <v>34533</v>
      </c>
      <c r="F5" s="4">
        <v>36998</v>
      </c>
      <c r="G5" s="4">
        <v>31097</v>
      </c>
      <c r="H5" s="4">
        <v>33439</v>
      </c>
      <c r="I5" s="4">
        <v>37876</v>
      </c>
      <c r="J5" s="4">
        <v>29578</v>
      </c>
    </row>
    <row r="6" spans="1:10" x14ac:dyDescent="0.25">
      <c r="A6" s="2" t="s">
        <v>25</v>
      </c>
      <c r="B6" s="2" t="s">
        <v>11</v>
      </c>
      <c r="C6" s="2" t="s">
        <v>30</v>
      </c>
      <c r="D6" s="3">
        <v>0.6</v>
      </c>
      <c r="E6" s="4">
        <v>16588</v>
      </c>
      <c r="F6" s="4">
        <v>17834</v>
      </c>
      <c r="G6" s="4">
        <v>19832</v>
      </c>
      <c r="H6" s="4">
        <v>17309</v>
      </c>
      <c r="I6" s="4">
        <v>18085</v>
      </c>
      <c r="J6" s="4">
        <v>19138</v>
      </c>
    </row>
    <row r="7" spans="1:10" x14ac:dyDescent="0.25">
      <c r="A7" s="2" t="s">
        <v>23</v>
      </c>
      <c r="B7" s="2" t="s">
        <v>12</v>
      </c>
      <c r="C7" s="2" t="s">
        <v>31</v>
      </c>
      <c r="D7" s="3">
        <v>0.45</v>
      </c>
      <c r="E7" s="4">
        <v>22793</v>
      </c>
      <c r="F7" s="4">
        <v>28391</v>
      </c>
      <c r="G7" s="4">
        <v>22454</v>
      </c>
      <c r="H7" s="4">
        <v>26749</v>
      </c>
      <c r="I7" s="4">
        <v>28845</v>
      </c>
      <c r="J7" s="4">
        <v>26992</v>
      </c>
    </row>
    <row r="8" spans="1:10" x14ac:dyDescent="0.25">
      <c r="A8" s="2" t="s">
        <v>13</v>
      </c>
      <c r="B8" s="2" t="s">
        <v>14</v>
      </c>
      <c r="C8" s="2" t="s">
        <v>32</v>
      </c>
      <c r="D8" s="3">
        <v>0.65</v>
      </c>
      <c r="E8" s="4">
        <v>17498</v>
      </c>
      <c r="F8" s="4">
        <v>17232</v>
      </c>
      <c r="G8" s="4">
        <v>18767</v>
      </c>
      <c r="H8" s="4">
        <v>19200</v>
      </c>
      <c r="I8" s="4">
        <v>20921</v>
      </c>
      <c r="J8" s="4">
        <v>19630</v>
      </c>
    </row>
    <row r="9" spans="1:10" x14ac:dyDescent="0.25">
      <c r="A9" s="2" t="s">
        <v>22</v>
      </c>
      <c r="B9" s="2" t="s">
        <v>15</v>
      </c>
      <c r="C9" s="2" t="s">
        <v>30</v>
      </c>
      <c r="D9" s="3">
        <v>0.45</v>
      </c>
      <c r="E9" s="4">
        <v>22007</v>
      </c>
      <c r="F9" s="4">
        <v>21233</v>
      </c>
      <c r="G9" s="4">
        <v>23984</v>
      </c>
      <c r="H9" s="4">
        <v>24943</v>
      </c>
      <c r="I9" s="4">
        <v>23278</v>
      </c>
      <c r="J9" s="4">
        <v>22790</v>
      </c>
    </row>
    <row r="10" spans="1:10" x14ac:dyDescent="0.25">
      <c r="A10" s="2" t="s">
        <v>21</v>
      </c>
      <c r="B10" s="2" t="s">
        <v>16</v>
      </c>
      <c r="C10" s="2" t="s">
        <v>29</v>
      </c>
      <c r="D10" s="3">
        <v>0.4</v>
      </c>
      <c r="E10" s="4">
        <v>36558</v>
      </c>
      <c r="F10" s="4">
        <v>35890</v>
      </c>
      <c r="G10" s="4">
        <v>34210</v>
      </c>
      <c r="H10" s="4">
        <v>36722</v>
      </c>
      <c r="I10" s="4">
        <v>37646</v>
      </c>
      <c r="J10" s="4">
        <v>35212</v>
      </c>
    </row>
    <row r="11" spans="1:10" x14ac:dyDescent="0.25">
      <c r="A11" s="2" t="s">
        <v>10</v>
      </c>
      <c r="B11" s="2" t="s">
        <v>17</v>
      </c>
      <c r="C11" s="2" t="s">
        <v>30</v>
      </c>
      <c r="D11" s="3">
        <v>0.55000000000000004</v>
      </c>
      <c r="E11" s="4">
        <v>29823</v>
      </c>
      <c r="F11" s="4">
        <v>29432</v>
      </c>
      <c r="G11" s="4">
        <v>29656</v>
      </c>
      <c r="H11" s="4">
        <v>28997</v>
      </c>
      <c r="I11" s="4">
        <v>29041</v>
      </c>
      <c r="J11" s="4">
        <v>28871</v>
      </c>
    </row>
    <row r="12" spans="1:10" x14ac:dyDescent="0.25">
      <c r="A12" s="2" t="s">
        <v>8</v>
      </c>
      <c r="B12" s="2" t="s">
        <v>27</v>
      </c>
      <c r="C12" s="2" t="s">
        <v>31</v>
      </c>
      <c r="D12" s="3">
        <v>0.5</v>
      </c>
      <c r="E12" s="4">
        <v>30678</v>
      </c>
      <c r="F12" s="4">
        <v>30943</v>
      </c>
      <c r="G12" s="4">
        <v>31298</v>
      </c>
      <c r="H12" s="4">
        <v>31884</v>
      </c>
      <c r="I12" s="4">
        <v>32190</v>
      </c>
      <c r="J12" s="4">
        <v>32394</v>
      </c>
    </row>
  </sheetData>
  <dataValidations count="1">
    <dataValidation type="list" allowBlank="1" showInputMessage="1" showErrorMessage="1" sqref="C5:C12" xr:uid="{7F2DF204-2F16-4442-BAFD-B07DBC7D7FA2}">
      <formula1>$C$5:$C$8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794D-E90B-471D-A747-A5D9C5D50213}">
  <dimension ref="A3:J11"/>
  <sheetViews>
    <sheetView workbookViewId="0">
      <selection activeCell="C3" sqref="C3"/>
    </sheetView>
  </sheetViews>
  <sheetFormatPr defaultRowHeight="15" x14ac:dyDescent="0.25"/>
  <cols>
    <col min="1" max="1" width="8.5703125" customWidth="1"/>
    <col min="2" max="3" width="10.5703125" customWidth="1"/>
    <col min="4" max="4" width="8.85546875" bestFit="1" customWidth="1"/>
    <col min="5" max="10" width="9.7109375" customWidth="1"/>
  </cols>
  <sheetData>
    <row r="3" spans="1:10" x14ac:dyDescent="0.25">
      <c r="A3" s="1" t="s">
        <v>0</v>
      </c>
      <c r="B3" s="1" t="s">
        <v>3</v>
      </c>
      <c r="C3" s="1" t="s">
        <v>28</v>
      </c>
      <c r="D3" s="1" t="s">
        <v>4</v>
      </c>
      <c r="E3" s="1" t="s">
        <v>18</v>
      </c>
      <c r="F3" s="1" t="s">
        <v>19</v>
      </c>
      <c r="G3" s="1" t="s">
        <v>20</v>
      </c>
      <c r="H3" s="1" t="s">
        <v>5</v>
      </c>
      <c r="I3" s="1" t="s">
        <v>6</v>
      </c>
      <c r="J3" s="1" t="s">
        <v>7</v>
      </c>
    </row>
    <row r="4" spans="1:10" x14ac:dyDescent="0.25">
      <c r="A4" s="2" t="s">
        <v>24</v>
      </c>
      <c r="B4" s="2" t="s">
        <v>9</v>
      </c>
      <c r="C4" s="2" t="s">
        <v>29</v>
      </c>
      <c r="D4" s="3">
        <v>0.55000000000000004</v>
      </c>
      <c r="E4" s="4">
        <v>34533</v>
      </c>
      <c r="F4" s="4">
        <v>36998</v>
      </c>
      <c r="G4" s="4">
        <v>31097</v>
      </c>
      <c r="H4" s="4">
        <v>33439</v>
      </c>
      <c r="I4" s="4">
        <v>37876</v>
      </c>
      <c r="J4" s="4">
        <v>29578</v>
      </c>
    </row>
    <row r="5" spans="1:10" x14ac:dyDescent="0.25">
      <c r="A5" s="2" t="s">
        <v>25</v>
      </c>
      <c r="B5" s="2" t="s">
        <v>11</v>
      </c>
      <c r="C5" s="2" t="s">
        <v>30</v>
      </c>
      <c r="D5" s="3">
        <v>0.6</v>
      </c>
      <c r="E5" s="4">
        <v>16588</v>
      </c>
      <c r="F5" s="4">
        <v>17834</v>
      </c>
      <c r="G5" s="4">
        <v>19832</v>
      </c>
      <c r="H5" s="4">
        <v>17309</v>
      </c>
      <c r="I5" s="4">
        <v>18085</v>
      </c>
      <c r="J5" s="4">
        <v>19138</v>
      </c>
    </row>
    <row r="6" spans="1:10" x14ac:dyDescent="0.25">
      <c r="A6" s="2" t="s">
        <v>23</v>
      </c>
      <c r="B6" s="2" t="s">
        <v>12</v>
      </c>
      <c r="C6" s="2" t="s">
        <v>31</v>
      </c>
      <c r="D6" s="3">
        <v>0.45</v>
      </c>
      <c r="E6" s="4">
        <v>22793</v>
      </c>
      <c r="F6" s="4">
        <v>28391</v>
      </c>
      <c r="G6" s="4">
        <v>22454</v>
      </c>
      <c r="H6" s="4">
        <v>26749</v>
      </c>
      <c r="I6" s="4">
        <v>28845</v>
      </c>
      <c r="J6" s="4">
        <v>26992</v>
      </c>
    </row>
    <row r="7" spans="1:10" x14ac:dyDescent="0.25">
      <c r="A7" s="2" t="s">
        <v>13</v>
      </c>
      <c r="B7" s="2" t="s">
        <v>14</v>
      </c>
      <c r="C7" s="2" t="s">
        <v>32</v>
      </c>
      <c r="D7" s="3">
        <v>0.65</v>
      </c>
      <c r="E7" s="4">
        <v>17498</v>
      </c>
      <c r="F7" s="4">
        <v>17232</v>
      </c>
      <c r="G7" s="4">
        <v>18767</v>
      </c>
      <c r="H7" s="4">
        <v>19200</v>
      </c>
      <c r="I7" s="4">
        <v>20921</v>
      </c>
      <c r="J7" s="4">
        <v>19630</v>
      </c>
    </row>
    <row r="8" spans="1:10" x14ac:dyDescent="0.25">
      <c r="A8" s="2" t="s">
        <v>22</v>
      </c>
      <c r="B8" s="2" t="s">
        <v>15</v>
      </c>
      <c r="C8" s="2" t="s">
        <v>30</v>
      </c>
      <c r="D8" s="3">
        <v>0.45</v>
      </c>
      <c r="E8" s="4">
        <v>22007</v>
      </c>
      <c r="F8" s="4">
        <v>21233</v>
      </c>
      <c r="G8" s="4">
        <v>23984</v>
      </c>
      <c r="H8" s="4">
        <v>24943</v>
      </c>
      <c r="I8" s="4">
        <v>23278</v>
      </c>
      <c r="J8" s="4">
        <v>22790</v>
      </c>
    </row>
    <row r="9" spans="1:10" x14ac:dyDescent="0.25">
      <c r="A9" s="2" t="s">
        <v>21</v>
      </c>
      <c r="B9" s="2" t="s">
        <v>16</v>
      </c>
      <c r="C9" s="2" t="s">
        <v>29</v>
      </c>
      <c r="D9" s="3">
        <v>0.4</v>
      </c>
      <c r="E9" s="4">
        <v>36558</v>
      </c>
      <c r="F9" s="4">
        <v>35890</v>
      </c>
      <c r="G9" s="4">
        <v>34210</v>
      </c>
      <c r="H9" s="4">
        <v>36722</v>
      </c>
      <c r="I9" s="4">
        <v>37646</v>
      </c>
      <c r="J9" s="4">
        <v>35212</v>
      </c>
    </row>
    <row r="10" spans="1:10" x14ac:dyDescent="0.25">
      <c r="A10" s="2" t="s">
        <v>10</v>
      </c>
      <c r="B10" s="2" t="s">
        <v>17</v>
      </c>
      <c r="C10" s="2" t="s">
        <v>30</v>
      </c>
      <c r="D10" s="3">
        <v>0.55000000000000004</v>
      </c>
      <c r="E10" s="4">
        <v>29823</v>
      </c>
      <c r="F10" s="4">
        <v>29432</v>
      </c>
      <c r="G10" s="4">
        <v>29656</v>
      </c>
      <c r="H10" s="4">
        <v>28997</v>
      </c>
      <c r="I10" s="4">
        <v>29041</v>
      </c>
      <c r="J10" s="4">
        <v>28871</v>
      </c>
    </row>
    <row r="11" spans="1:10" x14ac:dyDescent="0.25">
      <c r="A11" s="2" t="s">
        <v>8</v>
      </c>
      <c r="B11" s="2" t="s">
        <v>27</v>
      </c>
      <c r="C11" s="2" t="s">
        <v>31</v>
      </c>
      <c r="D11" s="3">
        <v>0.5</v>
      </c>
      <c r="E11" s="4">
        <v>30678</v>
      </c>
      <c r="F11" s="4">
        <v>30943</v>
      </c>
      <c r="G11" s="4">
        <v>31298</v>
      </c>
      <c r="H11" s="4">
        <v>31884</v>
      </c>
      <c r="I11" s="4">
        <v>32190</v>
      </c>
      <c r="J11" s="4">
        <v>32394</v>
      </c>
    </row>
  </sheetData>
  <dataValidations count="1">
    <dataValidation type="list" allowBlank="1" showInputMessage="1" showErrorMessage="1" sqref="C4:C11 T10" xr:uid="{60000B86-3AA9-4CDD-9FCD-7FB22D2CC106}">
      <formula1>$C$4:$C$7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0DB02-AD7F-45D9-A7C4-7541706C47B6}">
  <dimension ref="A1:A5"/>
  <sheetViews>
    <sheetView workbookViewId="0">
      <selection activeCell="F10" sqref="F10"/>
    </sheetView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7B19-3251-4A33-9EB0-F7ED77FC3209}">
  <dimension ref="A1:D16"/>
  <sheetViews>
    <sheetView workbookViewId="0">
      <selection activeCell="C24" sqref="C24"/>
    </sheetView>
  </sheetViews>
  <sheetFormatPr defaultRowHeight="15" x14ac:dyDescent="0.25"/>
  <sheetData>
    <row r="1" spans="1:4" x14ac:dyDescent="0.25">
      <c r="A1" s="6" t="s">
        <v>3</v>
      </c>
      <c r="B1" s="6" t="s">
        <v>33</v>
      </c>
      <c r="C1" s="6" t="s">
        <v>34</v>
      </c>
      <c r="D1" s="6" t="s">
        <v>35</v>
      </c>
    </row>
    <row r="2" spans="1:4" x14ac:dyDescent="0.25">
      <c r="A2" s="7" t="s">
        <v>29</v>
      </c>
      <c r="B2" s="7" t="s">
        <v>36</v>
      </c>
      <c r="C2" s="7" t="s">
        <v>37</v>
      </c>
      <c r="D2" s="8">
        <v>19056</v>
      </c>
    </row>
    <row r="3" spans="1:4" x14ac:dyDescent="0.25">
      <c r="A3" s="7" t="s">
        <v>30</v>
      </c>
      <c r="B3" s="7" t="s">
        <v>38</v>
      </c>
      <c r="C3" s="7" t="s">
        <v>39</v>
      </c>
      <c r="D3" s="8">
        <v>16722</v>
      </c>
    </row>
    <row r="4" spans="1:4" x14ac:dyDescent="0.25">
      <c r="A4" s="7" t="s">
        <v>31</v>
      </c>
      <c r="B4" s="7" t="s">
        <v>40</v>
      </c>
      <c r="C4" s="7" t="s">
        <v>41</v>
      </c>
      <c r="D4" s="8">
        <v>13562</v>
      </c>
    </row>
    <row r="5" spans="1:4" x14ac:dyDescent="0.25">
      <c r="A5" s="7" t="s">
        <v>32</v>
      </c>
      <c r="B5" s="7" t="s">
        <v>42</v>
      </c>
      <c r="C5" s="7" t="s">
        <v>43</v>
      </c>
      <c r="D5" s="8">
        <v>15821</v>
      </c>
    </row>
    <row r="6" spans="1:4" x14ac:dyDescent="0.25">
      <c r="A6" s="7" t="s">
        <v>29</v>
      </c>
      <c r="B6" s="7" t="s">
        <v>44</v>
      </c>
      <c r="C6" s="7" t="s">
        <v>45</v>
      </c>
      <c r="D6" s="8">
        <v>13198</v>
      </c>
    </row>
    <row r="7" spans="1:4" x14ac:dyDescent="0.25">
      <c r="A7" s="7" t="s">
        <v>30</v>
      </c>
      <c r="B7" s="7" t="s">
        <v>46</v>
      </c>
      <c r="C7" s="7" t="s">
        <v>47</v>
      </c>
      <c r="D7" s="8">
        <v>21450</v>
      </c>
    </row>
    <row r="8" spans="1:4" x14ac:dyDescent="0.25">
      <c r="A8" s="7" t="s">
        <v>31</v>
      </c>
      <c r="B8" s="7" t="s">
        <v>48</v>
      </c>
      <c r="C8" s="7" t="s">
        <v>49</v>
      </c>
      <c r="D8" s="8">
        <v>15558</v>
      </c>
    </row>
    <row r="9" spans="1:4" x14ac:dyDescent="0.25">
      <c r="A9" s="7" t="s">
        <v>32</v>
      </c>
      <c r="B9" s="7" t="s">
        <v>50</v>
      </c>
      <c r="C9" s="7" t="s">
        <v>51</v>
      </c>
      <c r="D9" s="8">
        <v>17146</v>
      </c>
    </row>
    <row r="10" spans="1:4" x14ac:dyDescent="0.25">
      <c r="A10" s="7" t="s">
        <v>29</v>
      </c>
      <c r="B10" s="7" t="s">
        <v>36</v>
      </c>
      <c r="C10" s="7" t="s">
        <v>52</v>
      </c>
      <c r="D10" s="8">
        <v>12504</v>
      </c>
    </row>
    <row r="11" spans="1:4" x14ac:dyDescent="0.25">
      <c r="A11" s="7" t="s">
        <v>30</v>
      </c>
      <c r="B11" s="7" t="s">
        <v>38</v>
      </c>
      <c r="C11" s="7" t="s">
        <v>53</v>
      </c>
      <c r="D11" s="8">
        <v>11582</v>
      </c>
    </row>
    <row r="12" spans="1:4" x14ac:dyDescent="0.25">
      <c r="A12" s="7" t="s">
        <v>31</v>
      </c>
      <c r="B12" s="7" t="s">
        <v>40</v>
      </c>
      <c r="C12" s="7" t="s">
        <v>54</v>
      </c>
      <c r="D12" s="8">
        <v>19125</v>
      </c>
    </row>
    <row r="13" spans="1:4" x14ac:dyDescent="0.25">
      <c r="A13" s="7" t="s">
        <v>32</v>
      </c>
      <c r="B13" s="7" t="s">
        <v>42</v>
      </c>
      <c r="C13" s="7" t="s">
        <v>55</v>
      </c>
      <c r="D13" s="8">
        <v>13795</v>
      </c>
    </row>
    <row r="14" spans="1:4" x14ac:dyDescent="0.25">
      <c r="A14" s="7" t="s">
        <v>29</v>
      </c>
      <c r="B14" s="7" t="s">
        <v>44</v>
      </c>
      <c r="C14" s="7" t="s">
        <v>56</v>
      </c>
      <c r="D14" s="8">
        <v>18687</v>
      </c>
    </row>
    <row r="15" spans="1:4" x14ac:dyDescent="0.25">
      <c r="A15" s="7" t="s">
        <v>30</v>
      </c>
      <c r="B15" s="7" t="s">
        <v>46</v>
      </c>
      <c r="C15" s="7" t="s">
        <v>57</v>
      </c>
      <c r="D15" s="8">
        <v>13547</v>
      </c>
    </row>
    <row r="16" spans="1:4" x14ac:dyDescent="0.25">
      <c r="A16" s="7" t="s">
        <v>31</v>
      </c>
      <c r="B16" s="7" t="s">
        <v>58</v>
      </c>
      <c r="C16" s="7" t="s">
        <v>59</v>
      </c>
      <c r="D16" s="8">
        <v>21605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5520-A4BF-47E1-BD7D-2BDBEDD774CF}">
  <dimension ref="A1:D16"/>
  <sheetViews>
    <sheetView workbookViewId="0">
      <selection activeCell="O25" sqref="O25"/>
    </sheetView>
  </sheetViews>
  <sheetFormatPr defaultRowHeight="15" x14ac:dyDescent="0.25"/>
  <sheetData>
    <row r="1" spans="1:4" x14ac:dyDescent="0.25">
      <c r="A1" s="6" t="s">
        <v>3</v>
      </c>
      <c r="B1" s="6" t="s">
        <v>33</v>
      </c>
      <c r="C1" s="6" t="s">
        <v>34</v>
      </c>
      <c r="D1" s="6" t="s">
        <v>35</v>
      </c>
    </row>
    <row r="2" spans="1:4" x14ac:dyDescent="0.25">
      <c r="A2" s="7" t="s">
        <v>29</v>
      </c>
      <c r="B2" s="7" t="s">
        <v>36</v>
      </c>
      <c r="C2" s="7" t="s">
        <v>37</v>
      </c>
      <c r="D2" s="8">
        <v>19056</v>
      </c>
    </row>
    <row r="3" spans="1:4" x14ac:dyDescent="0.25">
      <c r="A3" s="7" t="s">
        <v>30</v>
      </c>
      <c r="B3" s="7" t="s">
        <v>38</v>
      </c>
      <c r="C3" s="7" t="s">
        <v>39</v>
      </c>
      <c r="D3" s="8">
        <v>16722</v>
      </c>
    </row>
    <row r="4" spans="1:4" x14ac:dyDescent="0.25">
      <c r="A4" s="7" t="s">
        <v>31</v>
      </c>
      <c r="B4" s="7" t="s">
        <v>40</v>
      </c>
      <c r="C4" s="7" t="s">
        <v>41</v>
      </c>
      <c r="D4" s="8">
        <v>13562</v>
      </c>
    </row>
    <row r="5" spans="1:4" x14ac:dyDescent="0.25">
      <c r="A5" s="7" t="s">
        <v>32</v>
      </c>
      <c r="B5" s="7" t="s">
        <v>42</v>
      </c>
      <c r="C5" s="7" t="s">
        <v>43</v>
      </c>
      <c r="D5" s="8">
        <v>15821</v>
      </c>
    </row>
    <row r="6" spans="1:4" x14ac:dyDescent="0.25">
      <c r="A6" s="7" t="s">
        <v>29</v>
      </c>
      <c r="B6" s="7" t="s">
        <v>44</v>
      </c>
      <c r="C6" s="7" t="s">
        <v>45</v>
      </c>
      <c r="D6" s="8">
        <v>13198</v>
      </c>
    </row>
    <row r="7" spans="1:4" x14ac:dyDescent="0.25">
      <c r="A7" s="7" t="s">
        <v>30</v>
      </c>
      <c r="B7" s="7" t="s">
        <v>46</v>
      </c>
      <c r="C7" s="7" t="s">
        <v>47</v>
      </c>
      <c r="D7" s="8">
        <v>21450</v>
      </c>
    </row>
    <row r="8" spans="1:4" x14ac:dyDescent="0.25">
      <c r="A8" s="7" t="s">
        <v>31</v>
      </c>
      <c r="B8" s="7" t="s">
        <v>48</v>
      </c>
      <c r="C8" s="7" t="s">
        <v>49</v>
      </c>
      <c r="D8" s="8">
        <v>15558</v>
      </c>
    </row>
    <row r="9" spans="1:4" x14ac:dyDescent="0.25">
      <c r="A9" s="7" t="s">
        <v>32</v>
      </c>
      <c r="B9" s="7" t="s">
        <v>50</v>
      </c>
      <c r="C9" s="7" t="s">
        <v>51</v>
      </c>
      <c r="D9" s="8">
        <v>17146</v>
      </c>
    </row>
    <row r="10" spans="1:4" x14ac:dyDescent="0.25">
      <c r="A10" s="7" t="s">
        <v>29</v>
      </c>
      <c r="B10" s="7" t="s">
        <v>36</v>
      </c>
      <c r="C10" s="7" t="s">
        <v>52</v>
      </c>
      <c r="D10" s="8">
        <v>12504</v>
      </c>
    </row>
    <row r="11" spans="1:4" x14ac:dyDescent="0.25">
      <c r="A11" s="7" t="s">
        <v>30</v>
      </c>
      <c r="B11" s="7" t="s">
        <v>38</v>
      </c>
      <c r="C11" s="7" t="s">
        <v>53</v>
      </c>
      <c r="D11" s="8">
        <v>11582</v>
      </c>
    </row>
    <row r="12" spans="1:4" x14ac:dyDescent="0.25">
      <c r="A12" s="7" t="s">
        <v>31</v>
      </c>
      <c r="B12" s="7" t="s">
        <v>40</v>
      </c>
      <c r="C12" s="7" t="s">
        <v>54</v>
      </c>
      <c r="D12" s="8">
        <v>19125</v>
      </c>
    </row>
    <row r="13" spans="1:4" x14ac:dyDescent="0.25">
      <c r="A13" s="7" t="s">
        <v>32</v>
      </c>
      <c r="B13" s="7" t="s">
        <v>42</v>
      </c>
      <c r="C13" s="7" t="s">
        <v>55</v>
      </c>
      <c r="D13" s="8">
        <v>13795</v>
      </c>
    </row>
    <row r="14" spans="1:4" x14ac:dyDescent="0.25">
      <c r="A14" s="7" t="s">
        <v>29</v>
      </c>
      <c r="B14" s="7" t="s">
        <v>44</v>
      </c>
      <c r="C14" s="7" t="s">
        <v>56</v>
      </c>
      <c r="D14" s="8">
        <v>18687</v>
      </c>
    </row>
    <row r="15" spans="1:4" x14ac:dyDescent="0.25">
      <c r="A15" s="7" t="s">
        <v>30</v>
      </c>
      <c r="B15" s="7" t="s">
        <v>46</v>
      </c>
      <c r="C15" s="7" t="s">
        <v>57</v>
      </c>
      <c r="D15" s="8">
        <v>13547</v>
      </c>
    </row>
    <row r="16" spans="1:4" x14ac:dyDescent="0.25">
      <c r="A16" s="7" t="s">
        <v>31</v>
      </c>
      <c r="B16" s="7" t="s">
        <v>58</v>
      </c>
      <c r="C16" s="7" t="s">
        <v>59</v>
      </c>
      <c r="D16" s="8">
        <v>21605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77A12-8D44-49AD-8780-0482F7A4FCE2}">
  <dimension ref="A1:E26"/>
  <sheetViews>
    <sheetView workbookViewId="0">
      <selection activeCell="D21" sqref="D21"/>
    </sheetView>
  </sheetViews>
  <sheetFormatPr defaultRowHeight="15" x14ac:dyDescent="0.25"/>
  <cols>
    <col min="2" max="2" width="32" bestFit="1" customWidth="1"/>
    <col min="3" max="3" width="15.42578125" bestFit="1" customWidth="1"/>
    <col min="4" max="4" width="12.5703125" bestFit="1" customWidth="1"/>
    <col min="5" max="5" width="10.5703125" bestFit="1" customWidth="1"/>
  </cols>
  <sheetData>
    <row r="1" spans="1:5" x14ac:dyDescent="0.25">
      <c r="A1" s="15" t="s">
        <v>80</v>
      </c>
      <c r="B1" s="16" t="s">
        <v>65</v>
      </c>
      <c r="C1" s="16" t="s">
        <v>34</v>
      </c>
      <c r="D1" s="16" t="s">
        <v>84</v>
      </c>
      <c r="E1" s="17" t="s">
        <v>85</v>
      </c>
    </row>
    <row r="2" spans="1:5" x14ac:dyDescent="0.25">
      <c r="A2" s="13">
        <v>2005</v>
      </c>
      <c r="B2" s="2" t="s">
        <v>83</v>
      </c>
      <c r="C2" s="2" t="s">
        <v>81</v>
      </c>
      <c r="D2" s="11">
        <v>20000</v>
      </c>
      <c r="E2" s="14">
        <v>0.75</v>
      </c>
    </row>
    <row r="3" spans="1:5" x14ac:dyDescent="0.25">
      <c r="A3" s="13">
        <v>2006</v>
      </c>
      <c r="B3" s="2" t="s">
        <v>66</v>
      </c>
      <c r="C3" s="2" t="s">
        <v>67</v>
      </c>
      <c r="D3" s="11">
        <v>3700</v>
      </c>
      <c r="E3" s="14">
        <v>0.22</v>
      </c>
    </row>
    <row r="4" spans="1:5" x14ac:dyDescent="0.25">
      <c r="A4" s="13">
        <v>2007</v>
      </c>
      <c r="B4" s="2" t="s">
        <v>68</v>
      </c>
      <c r="C4" s="2" t="s">
        <v>86</v>
      </c>
      <c r="D4" s="11">
        <v>4000</v>
      </c>
      <c r="E4" s="14">
        <v>0.22</v>
      </c>
    </row>
    <row r="5" spans="1:5" x14ac:dyDescent="0.25">
      <c r="A5" s="13">
        <v>2008</v>
      </c>
      <c r="B5" s="2" t="s">
        <v>66</v>
      </c>
      <c r="C5" s="2" t="s">
        <v>69</v>
      </c>
      <c r="D5" s="11">
        <v>13300</v>
      </c>
      <c r="E5" s="14">
        <v>0.56000000000000005</v>
      </c>
    </row>
    <row r="6" spans="1:5" x14ac:dyDescent="0.25">
      <c r="A6" s="13">
        <v>2009</v>
      </c>
      <c r="B6" s="2" t="s">
        <v>68</v>
      </c>
      <c r="C6" s="2" t="s">
        <v>70</v>
      </c>
      <c r="D6" s="11">
        <v>36000</v>
      </c>
      <c r="E6" s="14">
        <v>1</v>
      </c>
    </row>
    <row r="7" spans="1:5" x14ac:dyDescent="0.25">
      <c r="A7" s="13">
        <v>2010</v>
      </c>
      <c r="B7" s="2" t="s">
        <v>87</v>
      </c>
      <c r="C7" s="2" t="s">
        <v>82</v>
      </c>
      <c r="D7" s="11">
        <v>2300</v>
      </c>
      <c r="E7" s="14">
        <v>0.35</v>
      </c>
    </row>
    <row r="8" spans="1:5" x14ac:dyDescent="0.25">
      <c r="A8" s="13">
        <v>2011</v>
      </c>
      <c r="B8" s="2" t="s">
        <v>88</v>
      </c>
      <c r="C8" s="2" t="s">
        <v>67</v>
      </c>
      <c r="D8" s="11">
        <v>2300</v>
      </c>
      <c r="E8" s="14">
        <v>0.28000000000000003</v>
      </c>
    </row>
    <row r="9" spans="1:5" x14ac:dyDescent="0.25">
      <c r="A9" s="13">
        <v>2012</v>
      </c>
      <c r="B9" s="2" t="s">
        <v>90</v>
      </c>
      <c r="C9" s="2" t="s">
        <v>89</v>
      </c>
      <c r="D9" s="11">
        <v>3400</v>
      </c>
      <c r="E9" s="14">
        <v>0.36</v>
      </c>
    </row>
    <row r="10" spans="1:5" x14ac:dyDescent="0.25">
      <c r="A10" s="13">
        <v>2013</v>
      </c>
      <c r="B10" s="2" t="s">
        <v>91</v>
      </c>
      <c r="C10" s="2" t="s">
        <v>71</v>
      </c>
      <c r="D10" s="11">
        <v>6300</v>
      </c>
      <c r="E10" s="14">
        <v>0.4</v>
      </c>
    </row>
    <row r="11" spans="1:5" x14ac:dyDescent="0.25">
      <c r="A11" s="13">
        <v>2014</v>
      </c>
      <c r="B11" s="2" t="s">
        <v>83</v>
      </c>
      <c r="C11" s="2" t="s">
        <v>89</v>
      </c>
      <c r="D11" s="11">
        <v>5400</v>
      </c>
      <c r="E11" s="14">
        <v>0.38</v>
      </c>
    </row>
    <row r="12" spans="1:5" x14ac:dyDescent="0.25">
      <c r="A12" s="13">
        <v>2015</v>
      </c>
      <c r="B12" s="2" t="s">
        <v>92</v>
      </c>
      <c r="C12" s="2" t="s">
        <v>72</v>
      </c>
      <c r="D12" s="11">
        <v>17000</v>
      </c>
      <c r="E12" s="14">
        <v>0.9</v>
      </c>
    </row>
    <row r="13" spans="1:5" x14ac:dyDescent="0.25">
      <c r="A13" s="13">
        <v>2016</v>
      </c>
      <c r="B13" s="2" t="s">
        <v>93</v>
      </c>
      <c r="C13" s="2" t="s">
        <v>94</v>
      </c>
      <c r="D13" s="11">
        <v>21600</v>
      </c>
      <c r="E13" s="14">
        <v>0.9</v>
      </c>
    </row>
    <row r="14" spans="1:5" x14ac:dyDescent="0.25">
      <c r="A14" s="13">
        <v>2017</v>
      </c>
      <c r="B14" s="2" t="s">
        <v>93</v>
      </c>
      <c r="C14" s="2" t="s">
        <v>73</v>
      </c>
      <c r="D14" s="11">
        <v>29800</v>
      </c>
      <c r="E14" s="14">
        <v>0.9</v>
      </c>
    </row>
    <row r="15" spans="1:5" x14ac:dyDescent="0.25">
      <c r="A15" s="13">
        <v>2018</v>
      </c>
      <c r="B15" s="2" t="s">
        <v>96</v>
      </c>
      <c r="C15" s="2" t="s">
        <v>95</v>
      </c>
      <c r="D15" s="12">
        <v>600</v>
      </c>
      <c r="E15" s="14">
        <v>0.23</v>
      </c>
    </row>
    <row r="16" spans="1:5" x14ac:dyDescent="0.25">
      <c r="A16" s="13">
        <v>2019</v>
      </c>
      <c r="B16" s="2" t="s">
        <v>97</v>
      </c>
      <c r="C16" s="2" t="s">
        <v>74</v>
      </c>
      <c r="D16" s="11">
        <v>6700</v>
      </c>
      <c r="E16" s="14">
        <v>0.05</v>
      </c>
    </row>
    <row r="17" spans="1:5" x14ac:dyDescent="0.25">
      <c r="A17" s="13">
        <v>2020</v>
      </c>
      <c r="B17" s="2" t="s">
        <v>87</v>
      </c>
      <c r="C17" s="2" t="s">
        <v>95</v>
      </c>
      <c r="D17" s="11">
        <v>600</v>
      </c>
      <c r="E17" s="14">
        <v>0.27</v>
      </c>
    </row>
    <row r="18" spans="1:5" x14ac:dyDescent="0.25">
      <c r="A18" s="13">
        <v>2021</v>
      </c>
      <c r="B18" s="2" t="s">
        <v>91</v>
      </c>
      <c r="C18" s="2" t="s">
        <v>75</v>
      </c>
      <c r="D18" s="11">
        <v>3500</v>
      </c>
      <c r="E18" s="14">
        <v>0.5</v>
      </c>
    </row>
    <row r="19" spans="1:5" x14ac:dyDescent="0.25">
      <c r="A19" s="13">
        <v>2022</v>
      </c>
      <c r="B19" s="2" t="s">
        <v>97</v>
      </c>
      <c r="C19" s="2" t="s">
        <v>74</v>
      </c>
      <c r="D19" s="11">
        <v>7500</v>
      </c>
      <c r="E19" s="14">
        <v>0.4</v>
      </c>
    </row>
    <row r="20" spans="1:5" x14ac:dyDescent="0.25">
      <c r="A20" s="13">
        <v>2023</v>
      </c>
      <c r="B20" s="2" t="s">
        <v>93</v>
      </c>
      <c r="C20" s="2" t="s">
        <v>98</v>
      </c>
      <c r="D20" s="11">
        <v>63700</v>
      </c>
      <c r="E20" s="14">
        <v>0.9</v>
      </c>
    </row>
    <row r="21" spans="1:5" x14ac:dyDescent="0.25">
      <c r="A21" s="13">
        <v>2024</v>
      </c>
      <c r="B21" s="2" t="s">
        <v>99</v>
      </c>
      <c r="C21" s="2" t="s">
        <v>76</v>
      </c>
      <c r="D21" s="12">
        <v>9.3000000000000007</v>
      </c>
      <c r="E21" s="14">
        <v>0.6</v>
      </c>
    </row>
    <row r="22" spans="1:5" x14ac:dyDescent="0.25">
      <c r="A22" s="13">
        <v>2025</v>
      </c>
      <c r="B22" s="2" t="s">
        <v>91</v>
      </c>
      <c r="C22" s="2" t="s">
        <v>71</v>
      </c>
      <c r="D22" s="11">
        <v>8500</v>
      </c>
      <c r="E22" s="14">
        <v>0.46</v>
      </c>
    </row>
    <row r="23" spans="1:5" x14ac:dyDescent="0.25">
      <c r="A23" s="13">
        <v>2026</v>
      </c>
      <c r="B23" s="2" t="s">
        <v>93</v>
      </c>
      <c r="C23" s="2" t="s">
        <v>77</v>
      </c>
      <c r="D23" s="11">
        <v>33700</v>
      </c>
      <c r="E23" s="14">
        <v>0.92</v>
      </c>
    </row>
    <row r="24" spans="1:5" x14ac:dyDescent="0.25">
      <c r="A24" s="13">
        <v>2027</v>
      </c>
      <c r="B24" s="2" t="s">
        <v>88</v>
      </c>
      <c r="C24" s="2" t="s">
        <v>78</v>
      </c>
      <c r="D24" s="11">
        <v>600</v>
      </c>
      <c r="E24" s="14">
        <v>0.15</v>
      </c>
    </row>
    <row r="25" spans="1:5" x14ac:dyDescent="0.25">
      <c r="A25" s="13">
        <v>2028</v>
      </c>
      <c r="B25" s="2" t="s">
        <v>91</v>
      </c>
      <c r="C25" s="2" t="s">
        <v>71</v>
      </c>
      <c r="D25" s="11">
        <v>3100</v>
      </c>
      <c r="E25" s="14">
        <v>0.35</v>
      </c>
    </row>
    <row r="26" spans="1:5" x14ac:dyDescent="0.25">
      <c r="A26" s="18">
        <v>2029</v>
      </c>
      <c r="B26" s="19" t="s">
        <v>93</v>
      </c>
      <c r="C26" s="19" t="s">
        <v>79</v>
      </c>
      <c r="D26" s="20">
        <v>30700</v>
      </c>
      <c r="E26" s="21">
        <v>0.95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654A-F71E-4701-89EE-2FA4766D8EDB}">
  <dimension ref="A1:F6"/>
  <sheetViews>
    <sheetView workbookViewId="0">
      <selection activeCell="K20" sqref="K20"/>
    </sheetView>
  </sheetViews>
  <sheetFormatPr defaultRowHeight="15" x14ac:dyDescent="0.25"/>
  <cols>
    <col min="1" max="1" width="11.85546875" bestFit="1" customWidth="1"/>
    <col min="4" max="4" width="19.28515625" bestFit="1" customWidth="1"/>
  </cols>
  <sheetData>
    <row r="1" spans="1:6" x14ac:dyDescent="0.25">
      <c r="A1" s="10" t="s">
        <v>100</v>
      </c>
      <c r="B1" s="10" t="s">
        <v>103</v>
      </c>
      <c r="C1" s="10" t="s">
        <v>104</v>
      </c>
      <c r="D1" s="10" t="s">
        <v>105</v>
      </c>
    </row>
    <row r="2" spans="1:6" x14ac:dyDescent="0.25">
      <c r="A2" s="2" t="s">
        <v>106</v>
      </c>
      <c r="B2" s="2">
        <v>400</v>
      </c>
      <c r="C2" s="12">
        <v>10</v>
      </c>
      <c r="D2" s="12">
        <f>B2*C2</f>
        <v>4000</v>
      </c>
    </row>
    <row r="3" spans="1:6" x14ac:dyDescent="0.25">
      <c r="A3" s="2" t="s">
        <v>101</v>
      </c>
      <c r="B3" s="2">
        <v>285</v>
      </c>
      <c r="C3" s="12">
        <v>4.5</v>
      </c>
      <c r="D3" s="12">
        <f t="shared" ref="D3:D5" si="0">B3*C3</f>
        <v>1282.5</v>
      </c>
    </row>
    <row r="4" spans="1:6" x14ac:dyDescent="0.25">
      <c r="A4" s="2" t="s">
        <v>102</v>
      </c>
      <c r="B4" s="2">
        <v>160</v>
      </c>
      <c r="C4" s="12">
        <v>2.25</v>
      </c>
      <c r="D4" s="12">
        <f t="shared" si="0"/>
        <v>360</v>
      </c>
    </row>
    <row r="5" spans="1:6" x14ac:dyDescent="0.25">
      <c r="A5" s="2" t="s">
        <v>107</v>
      </c>
      <c r="B5" s="7"/>
      <c r="C5" s="12">
        <v>1.25</v>
      </c>
      <c r="D5" s="12">
        <f t="shared" si="0"/>
        <v>0</v>
      </c>
    </row>
    <row r="6" spans="1:6" x14ac:dyDescent="0.25">
      <c r="D6" s="9">
        <f>SUM(D2:D5)</f>
        <v>5642.5</v>
      </c>
      <c r="E6" s="22" t="s">
        <v>108</v>
      </c>
      <c r="F6" s="23">
        <v>6500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Screenshot Data</vt:lpstr>
      <vt:lpstr>Moving Data</vt:lpstr>
      <vt:lpstr>XLOOKUP</vt:lpstr>
      <vt:lpstr>Drop-Down List</vt:lpstr>
      <vt:lpstr>Text to Column</vt:lpstr>
      <vt:lpstr>Pivot Table</vt:lpstr>
      <vt:lpstr>Slicers</vt:lpstr>
      <vt:lpstr>Analyze Data</vt:lpstr>
      <vt:lpstr>Goal Seek</vt:lpstr>
      <vt:lpstr>Screenshot</vt:lpstr>
      <vt:lpstr>CONVERT()</vt:lpstr>
      <vt:lpstr>Concat&amp;Focus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Corrigan, Maggie</dc:creator>
  <cp:lastModifiedBy>Corrigan, Maggie</cp:lastModifiedBy>
  <dcterms:created xsi:type="dcterms:W3CDTF">2024-11-11T16:49:33Z</dcterms:created>
  <dcterms:modified xsi:type="dcterms:W3CDTF">2024-12-06T20:48:59Z</dcterms:modified>
</cp:coreProperties>
</file>