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3"/>
  </bookViews>
  <sheets>
    <sheet name="Fall 2016" sheetId="1" r:id="rId1"/>
    <sheet name="Spring 2017" sheetId="2" r:id="rId2"/>
    <sheet name="Sheet2" sheetId="3" r:id="rId3"/>
    <sheet name="Copy-No data" sheetId="4" r:id="rId4"/>
  </sheets>
  <definedNames/>
  <calcPr fullCalcOnLoad="1"/>
</workbook>
</file>

<file path=xl/sharedStrings.xml><?xml version="1.0" encoding="utf-8"?>
<sst xmlns="http://schemas.openxmlformats.org/spreadsheetml/2006/main" count="774" uniqueCount="204">
  <si>
    <t>Area/Course</t>
  </si>
  <si>
    <t>Communication</t>
  </si>
  <si>
    <t>ENGL 1301</t>
  </si>
  <si>
    <t>ENGL 1302</t>
  </si>
  <si>
    <t>CFAS 2300</t>
  </si>
  <si>
    <t>COMS 2300</t>
  </si>
  <si>
    <t>ENGR 2331</t>
  </si>
  <si>
    <t>MCOM 2310</t>
  </si>
  <si>
    <t>Mathematics</t>
  </si>
  <si>
    <t>MATH 1300</t>
  </si>
  <si>
    <t>MATH 1320</t>
  </si>
  <si>
    <t>MATH 1321</t>
  </si>
  <si>
    <t>MATH 1330</t>
  </si>
  <si>
    <t>MATH 1331</t>
  </si>
  <si>
    <t>MATH 1350</t>
  </si>
  <si>
    <t>MATH 1420</t>
  </si>
  <si>
    <t>MATH 1430</t>
  </si>
  <si>
    <t>MATH 1451</t>
  </si>
  <si>
    <t>MATH 1452</t>
  </si>
  <si>
    <t>MATH 1550</t>
  </si>
  <si>
    <t>MATH 2300</t>
  </si>
  <si>
    <t>MATH 2345</t>
  </si>
  <si>
    <t>MATH 2370</t>
  </si>
  <si>
    <t>MATH 2371</t>
  </si>
  <si>
    <t>AAEC 2401</t>
  </si>
  <si>
    <t>PHIL 2310</t>
  </si>
  <si>
    <t>PSY 2400</t>
  </si>
  <si>
    <t>Life and Physical Sciences</t>
  </si>
  <si>
    <t>ANSC 1401</t>
  </si>
  <si>
    <t>ANTH  2300</t>
  </si>
  <si>
    <t>ASTR 1400</t>
  </si>
  <si>
    <t>ASTR 1401</t>
  </si>
  <si>
    <t>BIOL 1305</t>
  </si>
  <si>
    <t>BIOL 1401</t>
  </si>
  <si>
    <t>BIOL 1402</t>
  </si>
  <si>
    <t>CHEM 1305</t>
  </si>
  <si>
    <t>CHEM 1306</t>
  </si>
  <si>
    <t>CHEM 1307</t>
  </si>
  <si>
    <t>CHEM 1308</t>
  </si>
  <si>
    <t>GEOG 1401</t>
  </si>
  <si>
    <t>GEOL 1303</t>
  </si>
  <si>
    <t>HONS 2405</t>
  </si>
  <si>
    <t>HONS 2406</t>
  </si>
  <si>
    <t>NRM 1401</t>
  </si>
  <si>
    <t>NS 1401</t>
  </si>
  <si>
    <t>PHYS 1401</t>
  </si>
  <si>
    <t>PHYS 1403</t>
  </si>
  <si>
    <t>PHYS 1404</t>
  </si>
  <si>
    <t>PHYS 1406</t>
  </si>
  <si>
    <t>PHYS 1408</t>
  </si>
  <si>
    <t>PHYS 2401</t>
  </si>
  <si>
    <t>PSS 1411</t>
  </si>
  <si>
    <t>PSS 2401</t>
  </si>
  <si>
    <t>ZOOL 2403</t>
  </si>
  <si>
    <t>ARCH 2311</t>
  </si>
  <si>
    <t>CLAS 2302</t>
  </si>
  <si>
    <t>CLAS 2303</t>
  </si>
  <si>
    <t>CLAS 2304</t>
  </si>
  <si>
    <t>CMLL 2305</t>
  </si>
  <si>
    <t>COMS 2311</t>
  </si>
  <si>
    <t>COMS 2318</t>
  </si>
  <si>
    <t>ENGL 2305</t>
  </si>
  <si>
    <t>ENGL 2306</t>
  </si>
  <si>
    <t>ENGL 2307</t>
  </si>
  <si>
    <t>ENGL 2308</t>
  </si>
  <si>
    <t>ENGL 2351</t>
  </si>
  <si>
    <t>ENGL 2388</t>
  </si>
  <si>
    <t>ENGL 2391</t>
  </si>
  <si>
    <t>ENGR 2392</t>
  </si>
  <si>
    <t>EVHM 2302</t>
  </si>
  <si>
    <t>FREN 2390</t>
  </si>
  <si>
    <t>GERM 2312</t>
  </si>
  <si>
    <t>GERM 2313</t>
  </si>
  <si>
    <t>HIST 1300</t>
  </si>
  <si>
    <t>HIST 1301</t>
  </si>
  <si>
    <t>HIST 2322</t>
  </si>
  <si>
    <t>HIST 2323</t>
  </si>
  <si>
    <t>HONS 1301</t>
  </si>
  <si>
    <t>HONS 2311</t>
  </si>
  <si>
    <t>HUM 2301</t>
  </si>
  <si>
    <t>HUM 2302</t>
  </si>
  <si>
    <t>LARC 2302</t>
  </si>
  <si>
    <t>MCOM 2330</t>
  </si>
  <si>
    <t>PHIL 2300</t>
  </si>
  <si>
    <t>PHIL 2320</t>
  </si>
  <si>
    <t>PHIL 2350</t>
  </si>
  <si>
    <t>RUSN 2304</t>
  </si>
  <si>
    <t>SLAV 2301</t>
  </si>
  <si>
    <t>VPA 2301</t>
  </si>
  <si>
    <t>WS 2300</t>
  </si>
  <si>
    <t>VPA 2302</t>
  </si>
  <si>
    <t>CHE 2306</t>
  </si>
  <si>
    <t>Creative Arts</t>
  </si>
  <si>
    <t>ANSC 2310</t>
  </si>
  <si>
    <t>ARCH 2315</t>
  </si>
  <si>
    <t>ART 1309</t>
  </si>
  <si>
    <t>ARTH 1301</t>
  </si>
  <si>
    <t>ARTH 2302</t>
  </si>
  <si>
    <t>DAN 2301</t>
  </si>
  <si>
    <t>DAN 2313</t>
  </si>
  <si>
    <t>HONS 1304</t>
  </si>
  <si>
    <t>HONS 2314</t>
  </si>
  <si>
    <t>ITAL 2315</t>
  </si>
  <si>
    <t>MCOM 2301</t>
  </si>
  <si>
    <t>MUHL 1308</t>
  </si>
  <si>
    <t>MUHL 2310</t>
  </si>
  <si>
    <t>MUHL 2304</t>
  </si>
  <si>
    <t>MUSI 1300</t>
  </si>
  <si>
    <t>MUSI 2301</t>
  </si>
  <si>
    <t>MUTH 1300</t>
  </si>
  <si>
    <t>THA 2301</t>
  </si>
  <si>
    <t>THA 2303</t>
  </si>
  <si>
    <t>THA 2304</t>
  </si>
  <si>
    <t>LARC 1302</t>
  </si>
  <si>
    <t>American History</t>
  </si>
  <si>
    <t>HIST 2300</t>
  </si>
  <si>
    <t>HIST 2301</t>
  </si>
  <si>
    <t>HIST 2310</t>
  </si>
  <si>
    <t>Government/Political Science</t>
  </si>
  <si>
    <t>POLS 1301</t>
  </si>
  <si>
    <t>POLS 2302</t>
  </si>
  <si>
    <t>Social and Behavioral Sciences</t>
  </si>
  <si>
    <t>AAEC 2305</t>
  </si>
  <si>
    <t>ADRS 2310</t>
  </si>
  <si>
    <t>ANTH 2301</t>
  </si>
  <si>
    <t>ARCH 1311</t>
  </si>
  <si>
    <t>CLAS 2305</t>
  </si>
  <si>
    <t>CLAS 2335</t>
  </si>
  <si>
    <t>COMS 1301</t>
  </si>
  <si>
    <t>COMS 2331</t>
  </si>
  <si>
    <t>ECO 2301</t>
  </si>
  <si>
    <t>ECO 2302</t>
  </si>
  <si>
    <t>ECO 2305</t>
  </si>
  <si>
    <t>EDCI 2301</t>
  </si>
  <si>
    <t>EPSY 2301</t>
  </si>
  <si>
    <t>GEOG 2300</t>
  </si>
  <si>
    <t>GEOG 2351</t>
  </si>
  <si>
    <t>HDFS 2303</t>
  </si>
  <si>
    <t>HDFS 2322</t>
  </si>
  <si>
    <t>HONS 1303</t>
  </si>
  <si>
    <t>MCOM 1300</t>
  </si>
  <si>
    <t>NRM 1300</t>
  </si>
  <si>
    <t>NS 2380</t>
  </si>
  <si>
    <t>PFP 1305</t>
  </si>
  <si>
    <t>PSY 1300</t>
  </si>
  <si>
    <t>SOC 1301</t>
  </si>
  <si>
    <t>SOC 1320</t>
  </si>
  <si>
    <t>SOC 2324</t>
  </si>
  <si>
    <t>SW 1300</t>
  </si>
  <si>
    <t>HDRV 2302</t>
  </si>
  <si>
    <t>Core Objective</t>
  </si>
  <si>
    <t>COMS 2358</t>
  </si>
  <si>
    <t>ATMO 1300</t>
  </si>
  <si>
    <t>MUHL 2308</t>
  </si>
  <si>
    <t>ANTH 2302</t>
  </si>
  <si>
    <t>Average</t>
  </si>
  <si>
    <t>Total</t>
  </si>
  <si>
    <t>No. Rating 4</t>
  </si>
  <si>
    <t>No. Rating 3</t>
  </si>
  <si>
    <t>No. Rating 2</t>
  </si>
  <si>
    <t>No. Rating 1</t>
  </si>
  <si>
    <t>Course</t>
  </si>
  <si>
    <t>Obj1</t>
  </si>
  <si>
    <t>Obj2</t>
  </si>
  <si>
    <t>Obj3</t>
  </si>
  <si>
    <t>Obj4</t>
  </si>
  <si>
    <t>Obj5</t>
  </si>
  <si>
    <t>Obj6</t>
  </si>
  <si>
    <t>Comp_Comm</t>
  </si>
  <si>
    <t>Comp_Math</t>
  </si>
  <si>
    <t>Comp_LPC</t>
  </si>
  <si>
    <t>Comp_CA</t>
  </si>
  <si>
    <t>Comp_AH</t>
  </si>
  <si>
    <t>Comp_GovPS</t>
  </si>
  <si>
    <t>Comp_S&amp;BSci</t>
  </si>
  <si>
    <t>R1</t>
  </si>
  <si>
    <t>R2</t>
  </si>
  <si>
    <t>R3</t>
  </si>
  <si>
    <t>R4</t>
  </si>
  <si>
    <t>Rub_Ave</t>
  </si>
  <si>
    <t>Rub_Tot</t>
  </si>
  <si>
    <t>Comp_L&amp;PSci</t>
  </si>
  <si>
    <t>Year</t>
  </si>
  <si>
    <t>Foundational CA</t>
  </si>
  <si>
    <t>IE 2324</t>
  </si>
  <si>
    <t xml:space="preserve">CMLL 2306 World Cin. </t>
  </si>
  <si>
    <t>HUM 1300</t>
  </si>
  <si>
    <t>Language, Philosophy, and Culture</t>
  </si>
  <si>
    <t xml:space="preserve">ANTH 2306 </t>
  </si>
  <si>
    <t>MCOM 1301</t>
  </si>
  <si>
    <t>1/20/2017 &amp; 1/27/17</t>
  </si>
  <si>
    <t>COM</t>
  </si>
  <si>
    <t>CT</t>
  </si>
  <si>
    <t>TW</t>
  </si>
  <si>
    <t>SR</t>
  </si>
  <si>
    <t>DAN 2303</t>
  </si>
  <si>
    <t>MUHL 2307</t>
  </si>
  <si>
    <t>PSS 2310</t>
  </si>
  <si>
    <t>Number of assignments rated 4</t>
  </si>
  <si>
    <t>Number of assignments rated 3</t>
  </si>
  <si>
    <t>Number of assignments rated 2</t>
  </si>
  <si>
    <t>Number of assignments rated 1</t>
  </si>
  <si>
    <t>Total # of rated assignments</t>
  </si>
  <si>
    <t>Average rating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</si>
</sst>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4" fillId="0" borderId="10" xfId="0" applyFont="1" applyBorder="1" applyAlignment="1">
      <alignment horizontal="right" vertical="top"/>
    </xf>
    <xf numFmtId="0" fontId="44" fillId="0" borderId="10" xfId="0" applyFont="1" applyBorder="1" applyAlignment="1">
      <alignment horizontal="right"/>
    </xf>
    <xf numFmtId="0" fontId="44" fillId="33" borderId="10" xfId="0" applyFont="1" applyFill="1" applyBorder="1" applyAlignment="1">
      <alignment/>
    </xf>
    <xf numFmtId="0" fontId="46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14" fontId="43" fillId="0" borderId="0" xfId="0" applyNumberFormat="1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3" fillId="34" borderId="0" xfId="0" applyFont="1" applyFill="1" applyAlignment="1">
      <alignment horizontal="left" vertical="top"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78"/>
  <sheetViews>
    <sheetView workbookViewId="0" topLeftCell="A160">
      <selection activeCell="A195" sqref="A195"/>
    </sheetView>
  </sheetViews>
  <sheetFormatPr defaultColWidth="11.00390625" defaultRowHeight="15.75"/>
  <cols>
    <col min="1" max="1" width="27.875" style="2" customWidth="1"/>
    <col min="2" max="2" width="33.875" style="2" bestFit="1" customWidth="1"/>
    <col min="3" max="3" width="15.375" style="2" bestFit="1" customWidth="1"/>
    <col min="4" max="7" width="13.00390625" style="2" bestFit="1" customWidth="1"/>
    <col min="8" max="8" width="9.125" style="2" bestFit="1" customWidth="1"/>
    <col min="9" max="9" width="7.625" style="2" customWidth="1"/>
    <col min="10" max="10" width="11.625" style="2" bestFit="1" customWidth="1"/>
    <col min="11" max="16384" width="10.875" style="2" customWidth="1"/>
  </cols>
  <sheetData>
    <row r="2" s="1" customFormat="1" ht="18"/>
    <row r="3" spans="1:9" s="1" customFormat="1" ht="18">
      <c r="A3" s="1" t="s">
        <v>183</v>
      </c>
      <c r="B3" s="1" t="s">
        <v>0</v>
      </c>
      <c r="C3" s="1" t="s">
        <v>150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155</v>
      </c>
      <c r="I3" s="1" t="s">
        <v>156</v>
      </c>
    </row>
    <row r="4" s="1" customFormat="1" ht="18"/>
    <row r="5" spans="1:9" ht="18">
      <c r="A5" s="12" t="s">
        <v>1</v>
      </c>
      <c r="B5" s="2" t="s">
        <v>2</v>
      </c>
      <c r="C5" s="2">
        <v>2</v>
      </c>
      <c r="H5" s="2" t="e">
        <f>((4*D5)+(3*E5)+(2*F5)+(1*G5))/(D5+E5+F5+G5)</f>
        <v>#DIV/0!</v>
      </c>
      <c r="I5" s="2">
        <f>SUM(D5:G5)</f>
        <v>0</v>
      </c>
    </row>
    <row r="6" spans="1:9" ht="18">
      <c r="A6" s="12" t="s">
        <v>1</v>
      </c>
      <c r="B6" s="2" t="s">
        <v>3</v>
      </c>
      <c r="C6" s="2">
        <v>2</v>
      </c>
      <c r="H6" s="2" t="e">
        <f aca="true" t="shared" si="0" ref="H6:H70">((4*D6)+(3*E6)+(2*F6)+(1*G6))/(D6+E6+F6+G6)</f>
        <v>#DIV/0!</v>
      </c>
      <c r="I6" s="2">
        <f aca="true" t="shared" si="1" ref="I6:I61">SUM(D6:G6)</f>
        <v>0</v>
      </c>
    </row>
    <row r="7" spans="1:9" ht="18">
      <c r="A7" s="12" t="s">
        <v>1</v>
      </c>
      <c r="B7" s="2" t="s">
        <v>4</v>
      </c>
      <c r="C7" s="2">
        <v>6</v>
      </c>
      <c r="H7" s="2" t="e">
        <f t="shared" si="0"/>
        <v>#DIV/0!</v>
      </c>
      <c r="I7" s="2">
        <f t="shared" si="1"/>
        <v>0</v>
      </c>
    </row>
    <row r="8" spans="1:9" ht="18">
      <c r="A8" s="12" t="s">
        <v>1</v>
      </c>
      <c r="B8" s="2" t="s">
        <v>91</v>
      </c>
      <c r="C8" s="2">
        <v>1</v>
      </c>
      <c r="H8" s="2" t="e">
        <f t="shared" si="0"/>
        <v>#DIV/0!</v>
      </c>
      <c r="I8" s="2">
        <f t="shared" si="1"/>
        <v>0</v>
      </c>
    </row>
    <row r="9" spans="1:9" ht="18">
      <c r="A9" s="12" t="s">
        <v>1</v>
      </c>
      <c r="B9" s="2" t="s">
        <v>5</v>
      </c>
      <c r="C9" s="2">
        <v>1</v>
      </c>
      <c r="H9" s="2" t="e">
        <f t="shared" si="0"/>
        <v>#DIV/0!</v>
      </c>
      <c r="I9" s="2">
        <f t="shared" si="1"/>
        <v>0</v>
      </c>
    </row>
    <row r="10" spans="1:9" ht="18">
      <c r="A10" s="12" t="s">
        <v>1</v>
      </c>
      <c r="B10" s="2" t="s">
        <v>151</v>
      </c>
      <c r="C10" s="2">
        <v>4</v>
      </c>
      <c r="H10" s="2" t="e">
        <f t="shared" si="0"/>
        <v>#DIV/0!</v>
      </c>
      <c r="I10" s="2">
        <f t="shared" si="1"/>
        <v>0</v>
      </c>
    </row>
    <row r="11" spans="1:9" ht="18">
      <c r="A11" s="12" t="s">
        <v>1</v>
      </c>
      <c r="B11" s="2" t="s">
        <v>6</v>
      </c>
      <c r="C11" s="2">
        <v>2</v>
      </c>
      <c r="H11" s="2" t="e">
        <f t="shared" si="0"/>
        <v>#DIV/0!</v>
      </c>
      <c r="I11" s="2">
        <f t="shared" si="1"/>
        <v>0</v>
      </c>
    </row>
    <row r="12" spans="1:9" ht="18">
      <c r="A12" s="12" t="s">
        <v>1</v>
      </c>
      <c r="B12" s="2" t="s">
        <v>7</v>
      </c>
      <c r="C12" s="2">
        <v>2</v>
      </c>
      <c r="H12" s="2" t="e">
        <f t="shared" si="0"/>
        <v>#DIV/0!</v>
      </c>
      <c r="I12" s="2">
        <f t="shared" si="1"/>
        <v>0</v>
      </c>
    </row>
    <row r="13" spans="8:9" ht="18">
      <c r="H13" s="2" t="e">
        <f t="shared" si="0"/>
        <v>#DIV/0!</v>
      </c>
      <c r="I13" s="2">
        <f t="shared" si="1"/>
        <v>0</v>
      </c>
    </row>
    <row r="14" spans="8:9" s="1" customFormat="1" ht="18">
      <c r="H14" s="2" t="e">
        <f t="shared" si="0"/>
        <v>#DIV/0!</v>
      </c>
      <c r="I14" s="2">
        <f t="shared" si="1"/>
        <v>0</v>
      </c>
    </row>
    <row r="15" spans="1:9" ht="18">
      <c r="A15" s="1" t="s">
        <v>8</v>
      </c>
      <c r="B15" s="2" t="s">
        <v>9</v>
      </c>
      <c r="C15" s="2">
        <v>3</v>
      </c>
      <c r="H15" s="2" t="e">
        <f t="shared" si="0"/>
        <v>#DIV/0!</v>
      </c>
      <c r="I15" s="2">
        <f t="shared" si="1"/>
        <v>0</v>
      </c>
    </row>
    <row r="16" spans="1:9" ht="18">
      <c r="A16" s="12" t="s">
        <v>8</v>
      </c>
      <c r="B16" s="2" t="s">
        <v>10</v>
      </c>
      <c r="C16" s="2">
        <v>3</v>
      </c>
      <c r="H16" s="2" t="e">
        <f t="shared" si="0"/>
        <v>#DIV/0!</v>
      </c>
      <c r="I16" s="2">
        <f t="shared" si="1"/>
        <v>0</v>
      </c>
    </row>
    <row r="17" spans="1:9" ht="18">
      <c r="A17" s="12" t="s">
        <v>8</v>
      </c>
      <c r="B17" s="2" t="s">
        <v>11</v>
      </c>
      <c r="C17" s="2">
        <v>3</v>
      </c>
      <c r="H17" s="2" t="e">
        <f t="shared" si="0"/>
        <v>#DIV/0!</v>
      </c>
      <c r="I17" s="2">
        <f t="shared" si="1"/>
        <v>0</v>
      </c>
    </row>
    <row r="18" spans="1:9" ht="18">
      <c r="A18" s="12" t="s">
        <v>8</v>
      </c>
      <c r="B18" s="2" t="s">
        <v>12</v>
      </c>
      <c r="C18" s="2">
        <v>3</v>
      </c>
      <c r="H18" s="2" t="e">
        <f t="shared" si="0"/>
        <v>#DIV/0!</v>
      </c>
      <c r="I18" s="2">
        <f t="shared" si="1"/>
        <v>0</v>
      </c>
    </row>
    <row r="19" spans="1:9" ht="18">
      <c r="A19" s="12" t="s">
        <v>8</v>
      </c>
      <c r="B19" s="2" t="s">
        <v>13</v>
      </c>
      <c r="C19" s="2">
        <v>3</v>
      </c>
      <c r="H19" s="2" t="e">
        <f t="shared" si="0"/>
        <v>#DIV/0!</v>
      </c>
      <c r="I19" s="2">
        <f t="shared" si="1"/>
        <v>0</v>
      </c>
    </row>
    <row r="20" spans="1:9" ht="18">
      <c r="A20" s="12" t="s">
        <v>8</v>
      </c>
      <c r="B20" s="2" t="s">
        <v>14</v>
      </c>
      <c r="C20" s="2">
        <v>3</v>
      </c>
      <c r="H20" s="2" t="e">
        <f t="shared" si="0"/>
        <v>#DIV/0!</v>
      </c>
      <c r="I20" s="2">
        <f t="shared" si="1"/>
        <v>0</v>
      </c>
    </row>
    <row r="21" spans="1:9" ht="18">
      <c r="A21" s="12" t="s">
        <v>8</v>
      </c>
      <c r="B21" s="2" t="s">
        <v>15</v>
      </c>
      <c r="C21" s="2">
        <v>3</v>
      </c>
      <c r="H21" s="2" t="e">
        <f t="shared" si="0"/>
        <v>#DIV/0!</v>
      </c>
      <c r="I21" s="2">
        <f t="shared" si="1"/>
        <v>0</v>
      </c>
    </row>
    <row r="22" spans="1:9" ht="18">
      <c r="A22" s="12" t="s">
        <v>8</v>
      </c>
      <c r="B22" s="2" t="s">
        <v>16</v>
      </c>
      <c r="C22" s="2">
        <v>3</v>
      </c>
      <c r="H22" s="2" t="e">
        <f t="shared" si="0"/>
        <v>#DIV/0!</v>
      </c>
      <c r="I22" s="2">
        <f t="shared" si="1"/>
        <v>0</v>
      </c>
    </row>
    <row r="23" spans="1:9" ht="18">
      <c r="A23" s="12" t="s">
        <v>8</v>
      </c>
      <c r="B23" s="2" t="s">
        <v>17</v>
      </c>
      <c r="C23" s="2">
        <v>3</v>
      </c>
      <c r="H23" s="2" t="e">
        <f t="shared" si="0"/>
        <v>#DIV/0!</v>
      </c>
      <c r="I23" s="2">
        <f t="shared" si="1"/>
        <v>0</v>
      </c>
    </row>
    <row r="24" spans="1:9" ht="18">
      <c r="A24" s="12" t="s">
        <v>8</v>
      </c>
      <c r="B24" s="2" t="s">
        <v>18</v>
      </c>
      <c r="C24" s="2">
        <v>1</v>
      </c>
      <c r="H24" s="2" t="e">
        <f t="shared" si="0"/>
        <v>#DIV/0!</v>
      </c>
      <c r="I24" s="2">
        <f t="shared" si="1"/>
        <v>0</v>
      </c>
    </row>
    <row r="25" spans="1:9" ht="18">
      <c r="A25" s="12" t="s">
        <v>8</v>
      </c>
      <c r="B25" s="2" t="s">
        <v>19</v>
      </c>
      <c r="C25" s="2">
        <v>3</v>
      </c>
      <c r="H25" s="2" t="e">
        <f t="shared" si="0"/>
        <v>#DIV/0!</v>
      </c>
      <c r="I25" s="2">
        <f t="shared" si="1"/>
        <v>0</v>
      </c>
    </row>
    <row r="26" spans="1:9" ht="18">
      <c r="A26" s="12" t="s">
        <v>8</v>
      </c>
      <c r="B26" s="2" t="s">
        <v>20</v>
      </c>
      <c r="C26" s="2">
        <v>3</v>
      </c>
      <c r="H26" s="2" t="e">
        <f t="shared" si="0"/>
        <v>#DIV/0!</v>
      </c>
      <c r="I26" s="2">
        <f t="shared" si="1"/>
        <v>0</v>
      </c>
    </row>
    <row r="27" spans="1:9" ht="18">
      <c r="A27" s="12" t="s">
        <v>8</v>
      </c>
      <c r="B27" s="2" t="s">
        <v>21</v>
      </c>
      <c r="C27" s="2">
        <v>2</v>
      </c>
      <c r="H27" s="2" t="e">
        <f t="shared" si="0"/>
        <v>#DIV/0!</v>
      </c>
      <c r="I27" s="2">
        <f t="shared" si="1"/>
        <v>0</v>
      </c>
    </row>
    <row r="28" spans="1:9" ht="18">
      <c r="A28" s="12" t="s">
        <v>8</v>
      </c>
      <c r="B28" s="2" t="s">
        <v>22</v>
      </c>
      <c r="C28" s="2">
        <v>1</v>
      </c>
      <c r="H28" s="2" t="e">
        <f t="shared" si="0"/>
        <v>#DIV/0!</v>
      </c>
      <c r="I28" s="2">
        <f t="shared" si="1"/>
        <v>0</v>
      </c>
    </row>
    <row r="29" spans="1:9" ht="18">
      <c r="A29" s="12" t="s">
        <v>8</v>
      </c>
      <c r="B29" s="2" t="s">
        <v>23</v>
      </c>
      <c r="C29" s="2">
        <v>1</v>
      </c>
      <c r="H29" s="2" t="e">
        <f t="shared" si="0"/>
        <v>#DIV/0!</v>
      </c>
      <c r="I29" s="2">
        <f t="shared" si="1"/>
        <v>0</v>
      </c>
    </row>
    <row r="30" spans="1:9" ht="18">
      <c r="A30" s="12" t="s">
        <v>8</v>
      </c>
      <c r="B30" s="2" t="s">
        <v>24</v>
      </c>
      <c r="C30" s="2">
        <v>2</v>
      </c>
      <c r="H30" s="2" t="e">
        <f t="shared" si="0"/>
        <v>#DIV/0!</v>
      </c>
      <c r="I30" s="2">
        <f t="shared" si="1"/>
        <v>0</v>
      </c>
    </row>
    <row r="31" spans="1:9" ht="18">
      <c r="A31" s="12" t="s">
        <v>8</v>
      </c>
      <c r="B31" s="2" t="s">
        <v>25</v>
      </c>
      <c r="C31" s="2">
        <v>1</v>
      </c>
      <c r="H31" s="2" t="e">
        <f t="shared" si="0"/>
        <v>#DIV/0!</v>
      </c>
      <c r="I31" s="2">
        <f t="shared" si="1"/>
        <v>0</v>
      </c>
    </row>
    <row r="32" spans="1:9" ht="18">
      <c r="A32" s="12" t="s">
        <v>8</v>
      </c>
      <c r="B32" s="2" t="s">
        <v>26</v>
      </c>
      <c r="C32" s="2">
        <v>1</v>
      </c>
      <c r="H32" s="2" t="e">
        <f t="shared" si="0"/>
        <v>#DIV/0!</v>
      </c>
      <c r="I32" s="2">
        <f t="shared" si="1"/>
        <v>0</v>
      </c>
    </row>
    <row r="33" spans="8:9" ht="18">
      <c r="H33" s="2" t="e">
        <f t="shared" si="0"/>
        <v>#DIV/0!</v>
      </c>
      <c r="I33" s="2">
        <f t="shared" si="1"/>
        <v>0</v>
      </c>
    </row>
    <row r="34" spans="8:9" s="1" customFormat="1" ht="18">
      <c r="H34" s="2" t="e">
        <f t="shared" si="0"/>
        <v>#DIV/0!</v>
      </c>
      <c r="I34" s="2">
        <f t="shared" si="1"/>
        <v>0</v>
      </c>
    </row>
    <row r="35" spans="1:9" ht="18">
      <c r="A35" s="1" t="s">
        <v>27</v>
      </c>
      <c r="B35" s="2" t="s">
        <v>28</v>
      </c>
      <c r="C35" s="2">
        <v>4</v>
      </c>
      <c r="H35" s="2" t="e">
        <f t="shared" si="0"/>
        <v>#DIV/0!</v>
      </c>
      <c r="I35" s="2">
        <f t="shared" si="1"/>
        <v>0</v>
      </c>
    </row>
    <row r="36" spans="1:10" ht="18">
      <c r="A36" s="12" t="s">
        <v>27</v>
      </c>
      <c r="B36" s="2" t="s">
        <v>29</v>
      </c>
      <c r="C36" s="2">
        <v>4</v>
      </c>
      <c r="D36" s="2">
        <v>67</v>
      </c>
      <c r="E36" s="2">
        <v>45</v>
      </c>
      <c r="F36" s="2">
        <v>17</v>
      </c>
      <c r="G36" s="2">
        <v>3</v>
      </c>
      <c r="H36" s="2">
        <f t="shared" si="0"/>
        <v>3.3333333333333335</v>
      </c>
      <c r="I36" s="2">
        <f t="shared" si="1"/>
        <v>132</v>
      </c>
      <c r="J36" s="14">
        <v>42779</v>
      </c>
    </row>
    <row r="37" spans="1:10" ht="18">
      <c r="A37" s="12" t="s">
        <v>27</v>
      </c>
      <c r="B37" s="2" t="s">
        <v>30</v>
      </c>
      <c r="C37" s="2">
        <v>1</v>
      </c>
      <c r="D37" s="2">
        <v>6</v>
      </c>
      <c r="E37" s="2">
        <v>75</v>
      </c>
      <c r="F37" s="2">
        <v>1</v>
      </c>
      <c r="G37" s="2">
        <v>24</v>
      </c>
      <c r="H37" s="2">
        <f t="shared" si="0"/>
        <v>2.5943396226415096</v>
      </c>
      <c r="I37" s="2">
        <f t="shared" si="1"/>
        <v>106</v>
      </c>
      <c r="J37" s="14">
        <v>42779</v>
      </c>
    </row>
    <row r="38" spans="1:10" ht="18">
      <c r="A38" s="12" t="s">
        <v>27</v>
      </c>
      <c r="B38" s="2" t="s">
        <v>31</v>
      </c>
      <c r="C38" s="2">
        <v>1</v>
      </c>
      <c r="D38" s="15">
        <v>35</v>
      </c>
      <c r="E38" s="15">
        <v>26</v>
      </c>
      <c r="F38" s="15">
        <v>15</v>
      </c>
      <c r="G38" s="15">
        <v>12</v>
      </c>
      <c r="H38" s="2">
        <f t="shared" si="0"/>
        <v>2.9545454545454546</v>
      </c>
      <c r="I38" s="2">
        <f t="shared" si="1"/>
        <v>88</v>
      </c>
      <c r="J38" s="14">
        <v>42779</v>
      </c>
    </row>
    <row r="39" spans="1:10" ht="18">
      <c r="A39" s="12" t="s">
        <v>27</v>
      </c>
      <c r="B39" s="2" t="s">
        <v>152</v>
      </c>
      <c r="C39" s="2">
        <v>1</v>
      </c>
      <c r="D39" s="2">
        <v>5</v>
      </c>
      <c r="E39" s="2">
        <v>7</v>
      </c>
      <c r="F39" s="2">
        <v>5</v>
      </c>
      <c r="G39" s="2">
        <v>13</v>
      </c>
      <c r="H39" s="2">
        <f t="shared" si="0"/>
        <v>2.1333333333333333</v>
      </c>
      <c r="I39" s="2">
        <f t="shared" si="1"/>
        <v>30</v>
      </c>
      <c r="J39" s="14">
        <v>42779</v>
      </c>
    </row>
    <row r="40" spans="1:9" ht="18">
      <c r="A40" s="12" t="s">
        <v>27</v>
      </c>
      <c r="B40" s="2" t="s">
        <v>32</v>
      </c>
      <c r="C40" s="2">
        <v>3</v>
      </c>
      <c r="H40" s="2" t="e">
        <f t="shared" si="0"/>
        <v>#DIV/0!</v>
      </c>
      <c r="I40" s="2">
        <f t="shared" si="1"/>
        <v>0</v>
      </c>
    </row>
    <row r="41" spans="1:10" ht="18">
      <c r="A41" s="12" t="s">
        <v>27</v>
      </c>
      <c r="B41" s="2" t="s">
        <v>33</v>
      </c>
      <c r="C41" s="2">
        <v>1</v>
      </c>
      <c r="D41" s="2">
        <v>19</v>
      </c>
      <c r="E41" s="2">
        <v>59</v>
      </c>
      <c r="F41" s="2">
        <v>30</v>
      </c>
      <c r="G41" s="2">
        <v>10</v>
      </c>
      <c r="H41" s="2">
        <f t="shared" si="0"/>
        <v>2.73728813559322</v>
      </c>
      <c r="I41" s="2">
        <f t="shared" si="1"/>
        <v>118</v>
      </c>
      <c r="J41" s="14">
        <v>42779</v>
      </c>
    </row>
    <row r="42" spans="1:10" ht="18">
      <c r="A42" s="12" t="s">
        <v>27</v>
      </c>
      <c r="B42" s="2" t="s">
        <v>34</v>
      </c>
      <c r="C42" s="2">
        <v>1</v>
      </c>
      <c r="D42" s="2">
        <v>88</v>
      </c>
      <c r="E42" s="2">
        <v>174</v>
      </c>
      <c r="F42" s="2">
        <v>84</v>
      </c>
      <c r="G42" s="2">
        <v>32</v>
      </c>
      <c r="H42" s="2">
        <f t="shared" si="0"/>
        <v>2.8412698412698414</v>
      </c>
      <c r="I42" s="2">
        <f t="shared" si="1"/>
        <v>378</v>
      </c>
      <c r="J42" s="14">
        <v>42779</v>
      </c>
    </row>
    <row r="43" spans="1:9" ht="18">
      <c r="A43" s="12" t="s">
        <v>27</v>
      </c>
      <c r="B43" s="2" t="s">
        <v>35</v>
      </c>
      <c r="C43" s="2">
        <v>3</v>
      </c>
      <c r="H43" s="2" t="e">
        <f t="shared" si="0"/>
        <v>#DIV/0!</v>
      </c>
      <c r="I43" s="2">
        <f t="shared" si="1"/>
        <v>0</v>
      </c>
    </row>
    <row r="44" spans="1:9" ht="18">
      <c r="A44" s="12" t="s">
        <v>27</v>
      </c>
      <c r="B44" s="2" t="s">
        <v>36</v>
      </c>
      <c r="C44" s="2">
        <v>4</v>
      </c>
      <c r="H44" s="2" t="e">
        <f t="shared" si="0"/>
        <v>#DIV/0!</v>
      </c>
      <c r="I44" s="2">
        <f t="shared" si="1"/>
        <v>0</v>
      </c>
    </row>
    <row r="45" spans="1:10" ht="18">
      <c r="A45" s="12" t="s">
        <v>27</v>
      </c>
      <c r="B45" s="2" t="s">
        <v>37</v>
      </c>
      <c r="C45" s="2">
        <v>3</v>
      </c>
      <c r="D45" s="2">
        <v>714</v>
      </c>
      <c r="E45" s="2">
        <v>355</v>
      </c>
      <c r="F45" s="2">
        <v>173</v>
      </c>
      <c r="G45" s="2">
        <v>288</v>
      </c>
      <c r="H45" s="2">
        <f t="shared" si="0"/>
        <v>2.977124183006536</v>
      </c>
      <c r="I45" s="2">
        <f t="shared" si="1"/>
        <v>1530</v>
      </c>
      <c r="J45" s="14">
        <v>42779</v>
      </c>
    </row>
    <row r="46" spans="1:10" ht="18">
      <c r="A46" s="12" t="s">
        <v>27</v>
      </c>
      <c r="B46" s="2" t="s">
        <v>38</v>
      </c>
      <c r="C46" s="2">
        <v>3</v>
      </c>
      <c r="D46" s="2">
        <v>114</v>
      </c>
      <c r="E46" s="2">
        <v>118</v>
      </c>
      <c r="F46" s="2">
        <v>58</v>
      </c>
      <c r="G46" s="2">
        <v>29</v>
      </c>
      <c r="H46" s="2">
        <f t="shared" si="0"/>
        <v>2.993730407523511</v>
      </c>
      <c r="I46" s="2">
        <f t="shared" si="1"/>
        <v>319</v>
      </c>
      <c r="J46" s="14">
        <v>42779</v>
      </c>
    </row>
    <row r="47" spans="1:9" ht="18">
      <c r="A47" s="12" t="s">
        <v>27</v>
      </c>
      <c r="B47" s="2" t="s">
        <v>39</v>
      </c>
      <c r="C47" s="2">
        <v>1</v>
      </c>
      <c r="H47" s="2" t="e">
        <f t="shared" si="0"/>
        <v>#DIV/0!</v>
      </c>
      <c r="I47" s="2">
        <f t="shared" si="1"/>
        <v>0</v>
      </c>
    </row>
    <row r="48" spans="1:10" ht="18">
      <c r="A48" s="12" t="s">
        <v>27</v>
      </c>
      <c r="B48" s="2" t="s">
        <v>40</v>
      </c>
      <c r="C48" s="2">
        <v>1</v>
      </c>
      <c r="D48" s="2">
        <v>79</v>
      </c>
      <c r="E48" s="2">
        <v>86</v>
      </c>
      <c r="F48" s="2">
        <v>111</v>
      </c>
      <c r="G48" s="2">
        <v>149</v>
      </c>
      <c r="H48" s="2">
        <f t="shared" si="0"/>
        <v>2.223529411764706</v>
      </c>
      <c r="I48" s="2">
        <f t="shared" si="1"/>
        <v>425</v>
      </c>
      <c r="J48" s="14">
        <v>42779</v>
      </c>
    </row>
    <row r="49" spans="1:9" ht="18">
      <c r="A49" s="12" t="s">
        <v>27</v>
      </c>
      <c r="B49" s="2" t="s">
        <v>41</v>
      </c>
      <c r="C49" s="2">
        <v>4</v>
      </c>
      <c r="H49" s="2" t="e">
        <f t="shared" si="0"/>
        <v>#DIV/0!</v>
      </c>
      <c r="I49" s="2">
        <f t="shared" si="1"/>
        <v>0</v>
      </c>
    </row>
    <row r="50" spans="1:10" ht="18">
      <c r="A50" s="12" t="s">
        <v>27</v>
      </c>
      <c r="B50" s="2" t="s">
        <v>42</v>
      </c>
      <c r="C50" s="2">
        <v>2</v>
      </c>
      <c r="D50" s="2">
        <v>5</v>
      </c>
      <c r="E50" s="2">
        <v>4</v>
      </c>
      <c r="F50" s="2">
        <v>0</v>
      </c>
      <c r="G50" s="2">
        <v>0</v>
      </c>
      <c r="H50" s="2">
        <f t="shared" si="0"/>
        <v>3.5555555555555554</v>
      </c>
      <c r="I50" s="2">
        <f t="shared" si="1"/>
        <v>9</v>
      </c>
      <c r="J50" s="14">
        <v>42779</v>
      </c>
    </row>
    <row r="51" spans="1:10" ht="18">
      <c r="A51" s="12" t="s">
        <v>27</v>
      </c>
      <c r="B51" s="2" t="s">
        <v>43</v>
      </c>
      <c r="C51" s="2">
        <v>2</v>
      </c>
      <c r="D51" s="2">
        <v>31</v>
      </c>
      <c r="E51" s="2">
        <v>94</v>
      </c>
      <c r="F51" s="2">
        <v>108</v>
      </c>
      <c r="G51" s="2">
        <v>61</v>
      </c>
      <c r="H51" s="2">
        <f t="shared" si="0"/>
        <v>2.32312925170068</v>
      </c>
      <c r="I51" s="2">
        <f t="shared" si="1"/>
        <v>294</v>
      </c>
      <c r="J51" s="14">
        <v>42779</v>
      </c>
    </row>
    <row r="52" spans="1:10" ht="18">
      <c r="A52" s="12" t="s">
        <v>27</v>
      </c>
      <c r="B52" s="2" t="s">
        <v>44</v>
      </c>
      <c r="C52" s="2">
        <v>1</v>
      </c>
      <c r="D52" s="2">
        <v>75</v>
      </c>
      <c r="E52" s="2">
        <v>83</v>
      </c>
      <c r="F52" s="2">
        <v>44</v>
      </c>
      <c r="G52" s="2">
        <v>17</v>
      </c>
      <c r="H52" s="2">
        <f t="shared" si="0"/>
        <v>2.9863013698630136</v>
      </c>
      <c r="I52" s="2">
        <f t="shared" si="1"/>
        <v>219</v>
      </c>
      <c r="J52" s="14">
        <v>42779</v>
      </c>
    </row>
    <row r="53" spans="1:10" ht="18">
      <c r="A53" s="12" t="s">
        <v>27</v>
      </c>
      <c r="B53" s="2" t="s">
        <v>45</v>
      </c>
      <c r="C53" s="2">
        <v>4</v>
      </c>
      <c r="D53" s="2">
        <v>34</v>
      </c>
      <c r="E53" s="2">
        <v>7</v>
      </c>
      <c r="F53" s="2">
        <v>2</v>
      </c>
      <c r="G53" s="2">
        <v>1</v>
      </c>
      <c r="H53" s="2">
        <f t="shared" si="0"/>
        <v>3.6818181818181817</v>
      </c>
      <c r="I53" s="2">
        <f t="shared" si="1"/>
        <v>44</v>
      </c>
      <c r="J53" s="14">
        <v>42779</v>
      </c>
    </row>
    <row r="54" spans="1:10" ht="18">
      <c r="A54" s="12" t="s">
        <v>27</v>
      </c>
      <c r="B54" s="2" t="s">
        <v>46</v>
      </c>
      <c r="C54" s="2">
        <v>3</v>
      </c>
      <c r="D54" s="18">
        <v>8</v>
      </c>
      <c r="E54" s="18">
        <v>8</v>
      </c>
      <c r="F54" s="18">
        <v>3</v>
      </c>
      <c r="G54" s="18">
        <v>1</v>
      </c>
      <c r="H54" s="2">
        <f t="shared" si="0"/>
        <v>3.15</v>
      </c>
      <c r="I54" s="2">
        <f t="shared" si="1"/>
        <v>20</v>
      </c>
      <c r="J54" s="14">
        <v>42779</v>
      </c>
    </row>
    <row r="55" spans="1:9" ht="18">
      <c r="A55" s="12" t="s">
        <v>27</v>
      </c>
      <c r="B55" s="2" t="s">
        <v>47</v>
      </c>
      <c r="C55" s="2">
        <v>3</v>
      </c>
      <c r="H55" s="2" t="e">
        <f t="shared" si="0"/>
        <v>#DIV/0!</v>
      </c>
      <c r="I55" s="2">
        <f t="shared" si="1"/>
        <v>0</v>
      </c>
    </row>
    <row r="56" spans="1:10" ht="18">
      <c r="A56" s="12" t="s">
        <v>27</v>
      </c>
      <c r="B56" s="2" t="s">
        <v>48</v>
      </c>
      <c r="C56" s="2">
        <v>4</v>
      </c>
      <c r="D56" s="2">
        <v>31</v>
      </c>
      <c r="E56" s="2">
        <v>17</v>
      </c>
      <c r="F56" s="2">
        <v>0</v>
      </c>
      <c r="G56" s="2">
        <v>5</v>
      </c>
      <c r="H56" s="2">
        <f t="shared" si="0"/>
        <v>3.3962264150943398</v>
      </c>
      <c r="I56" s="2">
        <f t="shared" si="1"/>
        <v>53</v>
      </c>
      <c r="J56" s="14">
        <v>42779</v>
      </c>
    </row>
    <row r="57" spans="1:10" ht="18">
      <c r="A57" s="12" t="s">
        <v>27</v>
      </c>
      <c r="B57" s="2" t="s">
        <v>49</v>
      </c>
      <c r="C57" s="2">
        <v>3</v>
      </c>
      <c r="D57" s="2">
        <v>9</v>
      </c>
      <c r="E57" s="2">
        <v>7</v>
      </c>
      <c r="F57" s="2">
        <v>4</v>
      </c>
      <c r="G57" s="2">
        <v>4</v>
      </c>
      <c r="H57" s="2">
        <f t="shared" si="0"/>
        <v>2.875</v>
      </c>
      <c r="I57" s="2">
        <f t="shared" si="1"/>
        <v>24</v>
      </c>
      <c r="J57" s="14">
        <v>42779</v>
      </c>
    </row>
    <row r="58" spans="1:9" ht="18">
      <c r="A58" s="12" t="s">
        <v>27</v>
      </c>
      <c r="B58" s="2" t="s">
        <v>50</v>
      </c>
      <c r="C58" s="2">
        <v>3</v>
      </c>
      <c r="H58" s="2" t="e">
        <f t="shared" si="0"/>
        <v>#DIV/0!</v>
      </c>
      <c r="I58" s="2">
        <f t="shared" si="1"/>
        <v>0</v>
      </c>
    </row>
    <row r="59" spans="1:10" ht="18">
      <c r="A59" s="12" t="s">
        <v>27</v>
      </c>
      <c r="B59" s="2" t="s">
        <v>51</v>
      </c>
      <c r="C59" s="2">
        <v>1</v>
      </c>
      <c r="D59" s="2">
        <v>4</v>
      </c>
      <c r="E59" s="2">
        <v>14</v>
      </c>
      <c r="F59" s="2">
        <v>53</v>
      </c>
      <c r="G59" s="2">
        <v>44</v>
      </c>
      <c r="H59" s="2">
        <f t="shared" si="0"/>
        <v>1.808695652173913</v>
      </c>
      <c r="I59" s="2">
        <f t="shared" si="1"/>
        <v>115</v>
      </c>
      <c r="J59" s="14">
        <v>42779</v>
      </c>
    </row>
    <row r="60" spans="1:10" ht="18">
      <c r="A60" s="12" t="s">
        <v>27</v>
      </c>
      <c r="B60" s="2" t="s">
        <v>52</v>
      </c>
      <c r="C60" s="2">
        <v>1</v>
      </c>
      <c r="D60" s="2">
        <v>10</v>
      </c>
      <c r="E60" s="2">
        <v>11</v>
      </c>
      <c r="F60" s="2">
        <v>5</v>
      </c>
      <c r="G60" s="2">
        <v>3</v>
      </c>
      <c r="H60" s="2">
        <f t="shared" si="0"/>
        <v>2.9655172413793105</v>
      </c>
      <c r="I60" s="2">
        <f t="shared" si="1"/>
        <v>29</v>
      </c>
      <c r="J60" s="14">
        <v>42779</v>
      </c>
    </row>
    <row r="61" spans="1:10" ht="18">
      <c r="A61" s="12" t="s">
        <v>27</v>
      </c>
      <c r="B61" s="2" t="s">
        <v>53</v>
      </c>
      <c r="C61" s="2">
        <v>3</v>
      </c>
      <c r="D61" s="16">
        <v>254</v>
      </c>
      <c r="E61" s="16">
        <v>142</v>
      </c>
      <c r="F61" s="16">
        <v>87</v>
      </c>
      <c r="G61" s="16">
        <v>218</v>
      </c>
      <c r="H61" s="2">
        <f t="shared" si="0"/>
        <v>2.616262482168331</v>
      </c>
      <c r="I61" s="2">
        <f t="shared" si="1"/>
        <v>701</v>
      </c>
      <c r="J61" s="14">
        <v>42779</v>
      </c>
    </row>
    <row r="62" spans="8:9" ht="18">
      <c r="H62" s="2" t="e">
        <f t="shared" si="0"/>
        <v>#DIV/0!</v>
      </c>
      <c r="I62" s="2">
        <f aca="true" t="shared" si="2" ref="I62:I126">SUM(D62:G62)</f>
        <v>0</v>
      </c>
    </row>
    <row r="63" spans="8:9" s="1" customFormat="1" ht="18">
      <c r="H63" s="2" t="e">
        <f t="shared" si="0"/>
        <v>#DIV/0!</v>
      </c>
      <c r="I63" s="2">
        <f t="shared" si="2"/>
        <v>0</v>
      </c>
    </row>
    <row r="64" spans="1:10" ht="18">
      <c r="A64" s="1" t="s">
        <v>187</v>
      </c>
      <c r="B64" s="2" t="s">
        <v>188</v>
      </c>
      <c r="C64" s="2">
        <v>6</v>
      </c>
      <c r="D64" s="15">
        <v>375</v>
      </c>
      <c r="E64" s="15">
        <v>194</v>
      </c>
      <c r="F64" s="15">
        <v>45</v>
      </c>
      <c r="G64" s="15">
        <v>54</v>
      </c>
      <c r="H64" s="2">
        <f t="shared" si="0"/>
        <v>3.3323353293413174</v>
      </c>
      <c r="I64" s="2">
        <f t="shared" si="2"/>
        <v>668</v>
      </c>
      <c r="J64" s="14">
        <v>42755</v>
      </c>
    </row>
    <row r="65" spans="1:10" ht="18">
      <c r="A65" s="1" t="s">
        <v>187</v>
      </c>
      <c r="B65" s="2" t="s">
        <v>54</v>
      </c>
      <c r="C65" s="2">
        <v>1</v>
      </c>
      <c r="D65" s="2">
        <v>72</v>
      </c>
      <c r="E65" s="2">
        <v>67</v>
      </c>
      <c r="F65" s="2">
        <v>3</v>
      </c>
      <c r="G65" s="2">
        <v>3</v>
      </c>
      <c r="H65" s="2">
        <f t="shared" si="0"/>
        <v>3.43448275862069</v>
      </c>
      <c r="I65" s="2">
        <f t="shared" si="2"/>
        <v>145</v>
      </c>
      <c r="J65" s="14">
        <v>42755</v>
      </c>
    </row>
    <row r="66" spans="1:9" ht="18">
      <c r="A66" s="1" t="s">
        <v>187</v>
      </c>
      <c r="B66" s="2" t="s">
        <v>55</v>
      </c>
      <c r="C66" s="2">
        <v>1</v>
      </c>
      <c r="H66" s="2" t="e">
        <f t="shared" si="0"/>
        <v>#DIV/0!</v>
      </c>
      <c r="I66" s="2">
        <f t="shared" si="2"/>
        <v>0</v>
      </c>
    </row>
    <row r="67" spans="1:9" ht="18">
      <c r="A67" s="1" t="s">
        <v>187</v>
      </c>
      <c r="B67" s="2" t="s">
        <v>56</v>
      </c>
      <c r="C67" s="2">
        <v>1</v>
      </c>
      <c r="H67" s="2" t="e">
        <f t="shared" si="0"/>
        <v>#DIV/0!</v>
      </c>
      <c r="I67" s="2">
        <f t="shared" si="2"/>
        <v>0</v>
      </c>
    </row>
    <row r="68" spans="1:9" ht="18">
      <c r="A68" s="1" t="s">
        <v>187</v>
      </c>
      <c r="B68" s="2" t="s">
        <v>57</v>
      </c>
      <c r="C68" s="2">
        <v>2</v>
      </c>
      <c r="H68" s="2" t="e">
        <f t="shared" si="0"/>
        <v>#DIV/0!</v>
      </c>
      <c r="I68" s="2">
        <f t="shared" si="2"/>
        <v>0</v>
      </c>
    </row>
    <row r="69" spans="1:10" ht="18">
      <c r="A69" s="1" t="s">
        <v>187</v>
      </c>
      <c r="B69" s="2" t="s">
        <v>58</v>
      </c>
      <c r="C69" s="2">
        <v>5</v>
      </c>
      <c r="D69" s="2">
        <v>60</v>
      </c>
      <c r="E69" s="2">
        <v>2</v>
      </c>
      <c r="F69" s="2">
        <v>2</v>
      </c>
      <c r="G69" s="2">
        <v>7</v>
      </c>
      <c r="H69" s="2">
        <f t="shared" si="0"/>
        <v>3.619718309859155</v>
      </c>
      <c r="I69" s="2">
        <f t="shared" si="2"/>
        <v>71</v>
      </c>
      <c r="J69" s="14">
        <v>42766</v>
      </c>
    </row>
    <row r="70" spans="1:10" ht="18">
      <c r="A70" s="1" t="s">
        <v>187</v>
      </c>
      <c r="B70" s="2" t="s">
        <v>185</v>
      </c>
      <c r="C70" s="2">
        <v>1</v>
      </c>
      <c r="D70" s="2">
        <v>15</v>
      </c>
      <c r="E70" s="2">
        <v>3</v>
      </c>
      <c r="H70" s="2">
        <f t="shared" si="0"/>
        <v>3.8333333333333335</v>
      </c>
      <c r="I70" s="2">
        <f t="shared" si="2"/>
        <v>18</v>
      </c>
      <c r="J70" s="14">
        <v>42755</v>
      </c>
    </row>
    <row r="71" spans="1:9" ht="18">
      <c r="A71" s="1" t="s">
        <v>187</v>
      </c>
      <c r="B71" s="2" t="s">
        <v>59</v>
      </c>
      <c r="C71" s="2">
        <v>5</v>
      </c>
      <c r="H71" s="2" t="e">
        <f aca="true" t="shared" si="3" ref="H71:H134">((4*D71)+(3*E71)+(2*F71)+(1*G71))/(D71+E71+F71+G71)</f>
        <v>#DIV/0!</v>
      </c>
      <c r="I71" s="2">
        <f t="shared" si="2"/>
        <v>0</v>
      </c>
    </row>
    <row r="72" spans="1:9" ht="18">
      <c r="A72" s="1" t="s">
        <v>187</v>
      </c>
      <c r="B72" s="2" t="s">
        <v>60</v>
      </c>
      <c r="C72" s="2">
        <v>6</v>
      </c>
      <c r="H72" s="2" t="e">
        <f t="shared" si="3"/>
        <v>#DIV/0!</v>
      </c>
      <c r="I72" s="2">
        <f t="shared" si="2"/>
        <v>0</v>
      </c>
    </row>
    <row r="73" spans="1:10" ht="18">
      <c r="A73" s="1" t="s">
        <v>187</v>
      </c>
      <c r="B73" s="2" t="s">
        <v>61</v>
      </c>
      <c r="C73" s="2">
        <v>2</v>
      </c>
      <c r="D73" s="2">
        <v>15</v>
      </c>
      <c r="E73" s="2">
        <v>21</v>
      </c>
      <c r="F73" s="2">
        <v>1</v>
      </c>
      <c r="G73" s="2">
        <v>2</v>
      </c>
      <c r="H73" s="2">
        <f t="shared" si="3"/>
        <v>3.2564102564102564</v>
      </c>
      <c r="I73" s="2">
        <f t="shared" si="2"/>
        <v>39</v>
      </c>
      <c r="J73" s="14">
        <v>42755</v>
      </c>
    </row>
    <row r="74" spans="1:10" ht="18">
      <c r="A74" s="1" t="s">
        <v>187</v>
      </c>
      <c r="B74" s="2" t="s">
        <v>62</v>
      </c>
      <c r="C74" s="2">
        <v>2</v>
      </c>
      <c r="D74" s="2">
        <v>5</v>
      </c>
      <c r="E74" s="2">
        <v>9</v>
      </c>
      <c r="F74" s="2">
        <v>10</v>
      </c>
      <c r="G74" s="2">
        <v>5</v>
      </c>
      <c r="H74" s="2">
        <f t="shared" si="3"/>
        <v>2.4827586206896552</v>
      </c>
      <c r="I74" s="2">
        <f t="shared" si="2"/>
        <v>29</v>
      </c>
      <c r="J74" s="14">
        <v>42755</v>
      </c>
    </row>
    <row r="75" spans="1:10" ht="18">
      <c r="A75" s="1" t="s">
        <v>187</v>
      </c>
      <c r="B75" s="2" t="s">
        <v>63</v>
      </c>
      <c r="C75" s="2">
        <v>2</v>
      </c>
      <c r="D75" s="2">
        <v>42</v>
      </c>
      <c r="E75" s="2">
        <v>38</v>
      </c>
      <c r="F75" s="2">
        <v>16</v>
      </c>
      <c r="G75" s="2">
        <v>10</v>
      </c>
      <c r="H75" s="2">
        <f t="shared" si="3"/>
        <v>3.056603773584906</v>
      </c>
      <c r="I75" s="2">
        <f t="shared" si="2"/>
        <v>106</v>
      </c>
      <c r="J75" s="14">
        <v>42755</v>
      </c>
    </row>
    <row r="76" spans="1:10" ht="18">
      <c r="A76" s="1" t="s">
        <v>187</v>
      </c>
      <c r="B76" s="2" t="s">
        <v>64</v>
      </c>
      <c r="C76" s="2">
        <v>5</v>
      </c>
      <c r="D76" s="15">
        <v>30</v>
      </c>
      <c r="E76" s="15">
        <v>21</v>
      </c>
      <c r="F76" s="15">
        <v>3</v>
      </c>
      <c r="G76" s="15">
        <v>2</v>
      </c>
      <c r="H76" s="2">
        <f t="shared" si="3"/>
        <v>3.4107142857142856</v>
      </c>
      <c r="I76" s="2">
        <f t="shared" si="2"/>
        <v>56</v>
      </c>
      <c r="J76" s="14">
        <v>42755</v>
      </c>
    </row>
    <row r="77" spans="1:10" ht="18">
      <c r="A77" s="1" t="s">
        <v>187</v>
      </c>
      <c r="B77" s="2" t="s">
        <v>65</v>
      </c>
      <c r="C77" s="2">
        <v>2</v>
      </c>
      <c r="D77" s="2">
        <v>10</v>
      </c>
      <c r="E77" s="2">
        <v>4</v>
      </c>
      <c r="F77" s="2">
        <v>0</v>
      </c>
      <c r="G77" s="2">
        <v>1</v>
      </c>
      <c r="H77" s="2">
        <f t="shared" si="3"/>
        <v>3.533333333333333</v>
      </c>
      <c r="I77" s="2">
        <f t="shared" si="2"/>
        <v>15</v>
      </c>
      <c r="J77" s="14">
        <v>42755</v>
      </c>
    </row>
    <row r="78" spans="1:10" ht="18">
      <c r="A78" s="1" t="s">
        <v>187</v>
      </c>
      <c r="B78" s="2" t="s">
        <v>66</v>
      </c>
      <c r="C78" s="2">
        <v>2</v>
      </c>
      <c r="D78" s="15">
        <v>28</v>
      </c>
      <c r="E78" s="15">
        <v>44</v>
      </c>
      <c r="F78" s="15">
        <v>19</v>
      </c>
      <c r="G78" s="15">
        <v>1</v>
      </c>
      <c r="H78" s="2">
        <f t="shared" si="3"/>
        <v>3.0760869565217392</v>
      </c>
      <c r="I78" s="2">
        <f t="shared" si="2"/>
        <v>92</v>
      </c>
      <c r="J78" s="14">
        <v>42755</v>
      </c>
    </row>
    <row r="79" spans="1:10" ht="18">
      <c r="A79" s="1" t="s">
        <v>187</v>
      </c>
      <c r="B79" s="2" t="s">
        <v>67</v>
      </c>
      <c r="C79" s="2">
        <v>1</v>
      </c>
      <c r="D79" s="2">
        <v>41</v>
      </c>
      <c r="E79" s="2">
        <v>35</v>
      </c>
      <c r="F79" s="2">
        <v>17</v>
      </c>
      <c r="G79" s="2">
        <v>5</v>
      </c>
      <c r="H79" s="2">
        <f t="shared" si="3"/>
        <v>3.142857142857143</v>
      </c>
      <c r="I79" s="2">
        <f>SUM(D79:G79)</f>
        <v>98</v>
      </c>
      <c r="J79" s="14" t="s">
        <v>190</v>
      </c>
    </row>
    <row r="80" spans="1:9" ht="18">
      <c r="A80" s="1" t="s">
        <v>187</v>
      </c>
      <c r="B80" s="2" t="s">
        <v>68</v>
      </c>
      <c r="C80" s="2">
        <v>5</v>
      </c>
      <c r="H80" s="2" t="e">
        <f t="shared" si="3"/>
        <v>#DIV/0!</v>
      </c>
      <c r="I80" s="2">
        <f t="shared" si="2"/>
        <v>0</v>
      </c>
    </row>
    <row r="81" spans="1:9" ht="18">
      <c r="A81" s="1" t="s">
        <v>187</v>
      </c>
      <c r="B81" s="2" t="s">
        <v>69</v>
      </c>
      <c r="C81" s="2">
        <v>6</v>
      </c>
      <c r="H81" s="2" t="e">
        <f t="shared" si="3"/>
        <v>#DIV/0!</v>
      </c>
      <c r="I81" s="2">
        <f t="shared" si="2"/>
        <v>0</v>
      </c>
    </row>
    <row r="82" spans="1:9" ht="18">
      <c r="A82" s="1" t="s">
        <v>187</v>
      </c>
      <c r="B82" s="2" t="s">
        <v>70</v>
      </c>
      <c r="C82" s="2">
        <v>2</v>
      </c>
      <c r="H82" s="2" t="e">
        <f t="shared" si="3"/>
        <v>#DIV/0!</v>
      </c>
      <c r="I82" s="2">
        <f t="shared" si="2"/>
        <v>0</v>
      </c>
    </row>
    <row r="83" spans="1:9" ht="18">
      <c r="A83" s="1" t="s">
        <v>187</v>
      </c>
      <c r="B83" s="2" t="s">
        <v>71</v>
      </c>
      <c r="C83" s="2">
        <v>6</v>
      </c>
      <c r="H83" s="2" t="e">
        <f t="shared" si="3"/>
        <v>#DIV/0!</v>
      </c>
      <c r="I83" s="2">
        <f t="shared" si="2"/>
        <v>0</v>
      </c>
    </row>
    <row r="84" spans="1:10" ht="18">
      <c r="A84" s="1" t="s">
        <v>187</v>
      </c>
      <c r="B84" s="2" t="s">
        <v>72</v>
      </c>
      <c r="C84" s="2">
        <v>2</v>
      </c>
      <c r="D84" s="2">
        <v>45</v>
      </c>
      <c r="E84" s="2">
        <v>6</v>
      </c>
      <c r="F84" s="2">
        <v>7</v>
      </c>
      <c r="G84" s="2">
        <v>10</v>
      </c>
      <c r="H84" s="2">
        <f t="shared" si="3"/>
        <v>3.264705882352941</v>
      </c>
      <c r="I84" s="2">
        <f t="shared" si="2"/>
        <v>68</v>
      </c>
      <c r="J84" s="14">
        <v>42766</v>
      </c>
    </row>
    <row r="85" spans="1:9" ht="18">
      <c r="A85" s="1" t="s">
        <v>187</v>
      </c>
      <c r="B85" s="2" t="s">
        <v>73</v>
      </c>
      <c r="C85" s="2">
        <v>1</v>
      </c>
      <c r="H85" s="2" t="e">
        <f t="shared" si="3"/>
        <v>#DIV/0!</v>
      </c>
      <c r="I85" s="2">
        <f t="shared" si="2"/>
        <v>0</v>
      </c>
    </row>
    <row r="86" spans="1:10" ht="18">
      <c r="A86" s="1" t="s">
        <v>187</v>
      </c>
      <c r="B86" s="2" t="s">
        <v>74</v>
      </c>
      <c r="C86" s="2">
        <v>1</v>
      </c>
      <c r="D86" s="2">
        <v>7</v>
      </c>
      <c r="E86" s="2">
        <v>10</v>
      </c>
      <c r="F86" s="2">
        <v>14</v>
      </c>
      <c r="G86" s="2">
        <v>7</v>
      </c>
      <c r="H86" s="2">
        <f t="shared" si="3"/>
        <v>2.4473684210526314</v>
      </c>
      <c r="I86" s="2">
        <f t="shared" si="2"/>
        <v>38</v>
      </c>
      <c r="J86" s="14">
        <v>42755</v>
      </c>
    </row>
    <row r="87" spans="1:9" ht="18">
      <c r="A87" s="1" t="s">
        <v>187</v>
      </c>
      <c r="B87" s="2" t="s">
        <v>75</v>
      </c>
      <c r="C87" s="2">
        <v>1</v>
      </c>
      <c r="H87" s="2" t="e">
        <f t="shared" si="3"/>
        <v>#DIV/0!</v>
      </c>
      <c r="I87" s="2">
        <f t="shared" si="2"/>
        <v>0</v>
      </c>
    </row>
    <row r="88" spans="1:9" ht="18">
      <c r="A88" s="1" t="s">
        <v>187</v>
      </c>
      <c r="B88" s="2" t="s">
        <v>76</v>
      </c>
      <c r="C88" s="2">
        <v>5</v>
      </c>
      <c r="H88" s="2" t="e">
        <f t="shared" si="3"/>
        <v>#DIV/0!</v>
      </c>
      <c r="I88" s="2">
        <f t="shared" si="2"/>
        <v>0</v>
      </c>
    </row>
    <row r="89" spans="1:10" ht="18">
      <c r="A89" s="1" t="s">
        <v>187</v>
      </c>
      <c r="B89" s="2" t="s">
        <v>77</v>
      </c>
      <c r="C89" s="2">
        <v>5</v>
      </c>
      <c r="D89" s="2">
        <v>15</v>
      </c>
      <c r="E89" s="2">
        <v>3</v>
      </c>
      <c r="H89" s="2">
        <f t="shared" si="3"/>
        <v>3.8333333333333335</v>
      </c>
      <c r="I89" s="2">
        <f t="shared" si="2"/>
        <v>18</v>
      </c>
      <c r="J89" s="14">
        <v>42755</v>
      </c>
    </row>
    <row r="90" spans="1:9" ht="18">
      <c r="A90" s="1" t="s">
        <v>187</v>
      </c>
      <c r="B90" s="2" t="s">
        <v>78</v>
      </c>
      <c r="C90" s="2">
        <v>4</v>
      </c>
      <c r="H90" s="2" t="e">
        <f t="shared" si="3"/>
        <v>#DIV/0!</v>
      </c>
      <c r="I90" s="2">
        <f t="shared" si="2"/>
        <v>0</v>
      </c>
    </row>
    <row r="91" spans="1:9" ht="18">
      <c r="A91" s="1" t="s">
        <v>187</v>
      </c>
      <c r="B91" s="2" t="s">
        <v>79</v>
      </c>
      <c r="C91" s="2">
        <v>5</v>
      </c>
      <c r="H91" s="2" t="e">
        <f t="shared" si="3"/>
        <v>#DIV/0!</v>
      </c>
      <c r="I91" s="2">
        <f t="shared" si="2"/>
        <v>0</v>
      </c>
    </row>
    <row r="92" spans="1:9" ht="18">
      <c r="A92" s="1" t="s">
        <v>187</v>
      </c>
      <c r="B92" s="2" t="s">
        <v>80</v>
      </c>
      <c r="C92" s="2">
        <v>5</v>
      </c>
      <c r="H92" s="2" t="e">
        <f t="shared" si="3"/>
        <v>#DIV/0!</v>
      </c>
      <c r="I92" s="2">
        <f t="shared" si="2"/>
        <v>0</v>
      </c>
    </row>
    <row r="93" spans="1:10" ht="18">
      <c r="A93" s="1" t="s">
        <v>187</v>
      </c>
      <c r="B93" s="2" t="s">
        <v>81</v>
      </c>
      <c r="C93" s="2">
        <v>1</v>
      </c>
      <c r="D93" s="15">
        <v>43</v>
      </c>
      <c r="E93" s="15">
        <v>3</v>
      </c>
      <c r="F93" s="15">
        <v>0</v>
      </c>
      <c r="G93" s="15">
        <v>4</v>
      </c>
      <c r="H93" s="2">
        <f t="shared" si="3"/>
        <v>3.7</v>
      </c>
      <c r="I93" s="2">
        <f t="shared" si="2"/>
        <v>50</v>
      </c>
      <c r="J93" s="14">
        <v>42755</v>
      </c>
    </row>
    <row r="94" spans="1:10" ht="18">
      <c r="A94" s="1" t="s">
        <v>187</v>
      </c>
      <c r="B94" s="2" t="s">
        <v>82</v>
      </c>
      <c r="C94" s="2">
        <v>2</v>
      </c>
      <c r="D94" s="2">
        <v>48</v>
      </c>
      <c r="E94" s="2">
        <v>85</v>
      </c>
      <c r="F94" s="2">
        <v>32</v>
      </c>
      <c r="G94" s="2">
        <v>21</v>
      </c>
      <c r="H94" s="2">
        <f>((4*D94)+(3*E94)+(2*F94)+(1*G94))/(D94+E94+F94+G94)</f>
        <v>2.860215053763441</v>
      </c>
      <c r="I94" s="2">
        <f t="shared" si="2"/>
        <v>186</v>
      </c>
      <c r="J94" s="14">
        <v>42755</v>
      </c>
    </row>
    <row r="95" spans="1:9" ht="18">
      <c r="A95" s="1" t="s">
        <v>187</v>
      </c>
      <c r="B95" s="2" t="s">
        <v>83</v>
      </c>
      <c r="C95" s="2">
        <v>1</v>
      </c>
      <c r="H95" s="2" t="e">
        <f t="shared" si="3"/>
        <v>#DIV/0!</v>
      </c>
      <c r="I95" s="2">
        <f t="shared" si="2"/>
        <v>0</v>
      </c>
    </row>
    <row r="96" spans="1:10" ht="18">
      <c r="A96" s="1" t="s">
        <v>187</v>
      </c>
      <c r="B96" s="2" t="s">
        <v>84</v>
      </c>
      <c r="C96" s="2">
        <v>5</v>
      </c>
      <c r="D96" s="15">
        <v>158</v>
      </c>
      <c r="E96" s="15">
        <v>66</v>
      </c>
      <c r="F96" s="15">
        <v>25</v>
      </c>
      <c r="G96" s="15">
        <v>15</v>
      </c>
      <c r="H96" s="2">
        <f t="shared" si="3"/>
        <v>3.390151515151515</v>
      </c>
      <c r="I96" s="2">
        <f t="shared" si="2"/>
        <v>264</v>
      </c>
      <c r="J96" s="14">
        <v>42755</v>
      </c>
    </row>
    <row r="97" spans="1:9" ht="18">
      <c r="A97" s="1" t="s">
        <v>187</v>
      </c>
      <c r="B97" s="2" t="s">
        <v>85</v>
      </c>
      <c r="C97" s="2">
        <v>5</v>
      </c>
      <c r="H97" s="2" t="e">
        <f t="shared" si="3"/>
        <v>#DIV/0!</v>
      </c>
      <c r="I97" s="2">
        <f t="shared" si="2"/>
        <v>0</v>
      </c>
    </row>
    <row r="98" spans="1:9" ht="18">
      <c r="A98" s="1" t="s">
        <v>187</v>
      </c>
      <c r="B98" s="2" t="s">
        <v>86</v>
      </c>
      <c r="C98" s="2">
        <v>6</v>
      </c>
      <c r="H98" s="2" t="e">
        <f t="shared" si="3"/>
        <v>#DIV/0!</v>
      </c>
      <c r="I98" s="2">
        <f t="shared" si="2"/>
        <v>0</v>
      </c>
    </row>
    <row r="99" spans="1:10" ht="18">
      <c r="A99" s="1" t="s">
        <v>187</v>
      </c>
      <c r="B99" s="2" t="s">
        <v>87</v>
      </c>
      <c r="C99" s="2">
        <v>1</v>
      </c>
      <c r="D99" s="2">
        <v>32</v>
      </c>
      <c r="E99" s="2">
        <v>28</v>
      </c>
      <c r="F99" s="2">
        <v>26</v>
      </c>
      <c r="G99" s="2">
        <v>10</v>
      </c>
      <c r="H99" s="2">
        <f t="shared" si="3"/>
        <v>2.8541666666666665</v>
      </c>
      <c r="I99" s="2">
        <f t="shared" si="2"/>
        <v>96</v>
      </c>
      <c r="J99" s="14">
        <v>42755</v>
      </c>
    </row>
    <row r="100" spans="1:10" ht="18">
      <c r="A100" s="1" t="s">
        <v>187</v>
      </c>
      <c r="B100" s="2" t="s">
        <v>88</v>
      </c>
      <c r="C100" s="2">
        <v>4</v>
      </c>
      <c r="D100" s="15">
        <v>28</v>
      </c>
      <c r="E100" s="15">
        <v>35</v>
      </c>
      <c r="F100" s="15">
        <v>41</v>
      </c>
      <c r="G100" s="15">
        <v>8</v>
      </c>
      <c r="H100" s="2">
        <f t="shared" si="3"/>
        <v>2.7410714285714284</v>
      </c>
      <c r="I100" s="2">
        <f t="shared" si="2"/>
        <v>112</v>
      </c>
      <c r="J100" s="14">
        <v>42755</v>
      </c>
    </row>
    <row r="101" spans="1:9" ht="18">
      <c r="A101" s="1" t="s">
        <v>187</v>
      </c>
      <c r="B101" s="2" t="s">
        <v>90</v>
      </c>
      <c r="C101" s="2">
        <v>6</v>
      </c>
      <c r="H101" s="2" t="e">
        <f t="shared" si="3"/>
        <v>#DIV/0!</v>
      </c>
      <c r="I101" s="2">
        <f t="shared" si="2"/>
        <v>0</v>
      </c>
    </row>
    <row r="102" spans="1:9" ht="18">
      <c r="A102" s="1" t="s">
        <v>187</v>
      </c>
      <c r="B102" s="2" t="s">
        <v>89</v>
      </c>
      <c r="C102" s="2">
        <v>5</v>
      </c>
      <c r="H102" s="2" t="e">
        <f t="shared" si="3"/>
        <v>#DIV/0!</v>
      </c>
      <c r="I102" s="2">
        <f t="shared" si="2"/>
        <v>0</v>
      </c>
    </row>
    <row r="103" spans="1:10" ht="18">
      <c r="A103" s="1" t="s">
        <v>187</v>
      </c>
      <c r="B103" s="2" t="s">
        <v>186</v>
      </c>
      <c r="C103" s="2">
        <v>6</v>
      </c>
      <c r="D103" s="2">
        <v>5</v>
      </c>
      <c r="E103" s="2">
        <v>6</v>
      </c>
      <c r="F103" s="2">
        <v>3</v>
      </c>
      <c r="G103" s="2">
        <v>3</v>
      </c>
      <c r="H103" s="2">
        <f t="shared" si="3"/>
        <v>2.764705882352941</v>
      </c>
      <c r="I103" s="2">
        <f t="shared" si="2"/>
        <v>17</v>
      </c>
      <c r="J103" s="14">
        <v>42755</v>
      </c>
    </row>
    <row r="104" spans="8:9" s="1" customFormat="1" ht="18">
      <c r="H104" s="2" t="e">
        <f t="shared" si="3"/>
        <v>#DIV/0!</v>
      </c>
      <c r="I104" s="2">
        <f t="shared" si="2"/>
        <v>0</v>
      </c>
    </row>
    <row r="105" spans="1:9" ht="18">
      <c r="A105" s="1" t="s">
        <v>92</v>
      </c>
      <c r="B105" s="2" t="s">
        <v>93</v>
      </c>
      <c r="C105" s="2">
        <v>2</v>
      </c>
      <c r="H105" s="2" t="e">
        <f t="shared" si="3"/>
        <v>#DIV/0!</v>
      </c>
      <c r="I105" s="2">
        <f t="shared" si="2"/>
        <v>0</v>
      </c>
    </row>
    <row r="106" spans="1:9" ht="18">
      <c r="A106" s="12" t="s">
        <v>92</v>
      </c>
      <c r="B106" s="2" t="s">
        <v>94</v>
      </c>
      <c r="C106" s="2">
        <v>1</v>
      </c>
      <c r="H106" s="2" t="e">
        <f t="shared" si="3"/>
        <v>#DIV/0!</v>
      </c>
      <c r="I106" s="2">
        <f t="shared" si="2"/>
        <v>0</v>
      </c>
    </row>
    <row r="107" spans="1:10" ht="18">
      <c r="A107" s="12" t="s">
        <v>92</v>
      </c>
      <c r="B107" s="2" t="s">
        <v>95</v>
      </c>
      <c r="C107" s="2">
        <v>5</v>
      </c>
      <c r="D107" s="2">
        <v>401</v>
      </c>
      <c r="E107" s="2">
        <v>203</v>
      </c>
      <c r="F107" s="2">
        <v>68</v>
      </c>
      <c r="G107" s="2">
        <v>8</v>
      </c>
      <c r="H107" s="2">
        <f t="shared" si="3"/>
        <v>3.4661764705882354</v>
      </c>
      <c r="I107" s="2">
        <f t="shared" si="2"/>
        <v>680</v>
      </c>
      <c r="J107" s="14">
        <v>42755</v>
      </c>
    </row>
    <row r="108" spans="1:10" ht="18">
      <c r="A108" s="12" t="s">
        <v>92</v>
      </c>
      <c r="B108" s="2" t="s">
        <v>96</v>
      </c>
      <c r="C108" s="2">
        <v>1</v>
      </c>
      <c r="D108" s="2">
        <v>23</v>
      </c>
      <c r="E108" s="2">
        <v>24</v>
      </c>
      <c r="F108" s="2">
        <v>27</v>
      </c>
      <c r="G108" s="2">
        <v>14</v>
      </c>
      <c r="H108" s="2">
        <f t="shared" si="3"/>
        <v>2.6363636363636362</v>
      </c>
      <c r="I108" s="2">
        <f t="shared" si="2"/>
        <v>88</v>
      </c>
      <c r="J108" s="14">
        <v>42755</v>
      </c>
    </row>
    <row r="109" spans="1:10" ht="18">
      <c r="A109" s="12" t="s">
        <v>92</v>
      </c>
      <c r="B109" s="2" t="s">
        <v>97</v>
      </c>
      <c r="C109" s="2">
        <v>1</v>
      </c>
      <c r="D109" s="2">
        <v>8</v>
      </c>
      <c r="E109" s="2">
        <v>5</v>
      </c>
      <c r="F109" s="2">
        <v>7</v>
      </c>
      <c r="G109" s="2">
        <v>1</v>
      </c>
      <c r="H109" s="2">
        <f t="shared" si="3"/>
        <v>2.9523809523809526</v>
      </c>
      <c r="I109" s="2">
        <f t="shared" si="2"/>
        <v>21</v>
      </c>
      <c r="J109" s="14">
        <v>42755</v>
      </c>
    </row>
    <row r="110" spans="1:9" ht="18">
      <c r="A110" s="12" t="s">
        <v>92</v>
      </c>
      <c r="B110" s="2" t="s">
        <v>98</v>
      </c>
      <c r="C110" s="2">
        <v>4</v>
      </c>
      <c r="H110" s="2" t="e">
        <f t="shared" si="3"/>
        <v>#DIV/0!</v>
      </c>
      <c r="I110" s="2">
        <f t="shared" si="2"/>
        <v>0</v>
      </c>
    </row>
    <row r="111" spans="1:9" ht="18">
      <c r="A111" s="12" t="s">
        <v>92</v>
      </c>
      <c r="B111" s="2" t="s">
        <v>99</v>
      </c>
      <c r="C111" s="2">
        <v>1</v>
      </c>
      <c r="H111" s="2" t="e">
        <f t="shared" si="3"/>
        <v>#DIV/0!</v>
      </c>
      <c r="I111" s="2">
        <f t="shared" si="2"/>
        <v>0</v>
      </c>
    </row>
    <row r="112" spans="1:10" ht="18">
      <c r="A112" s="12" t="s">
        <v>92</v>
      </c>
      <c r="B112" s="2" t="s">
        <v>100</v>
      </c>
      <c r="C112" s="2">
        <v>2</v>
      </c>
      <c r="D112" s="2">
        <v>18</v>
      </c>
      <c r="E112" s="2">
        <v>0</v>
      </c>
      <c r="F112" s="2">
        <v>0</v>
      </c>
      <c r="G112" s="2">
        <v>0</v>
      </c>
      <c r="H112" s="2">
        <f t="shared" si="3"/>
        <v>4</v>
      </c>
      <c r="I112" s="2">
        <f t="shared" si="2"/>
        <v>18</v>
      </c>
      <c r="J112" s="14">
        <v>42755</v>
      </c>
    </row>
    <row r="113" spans="1:9" ht="18">
      <c r="A113" s="12" t="s">
        <v>92</v>
      </c>
      <c r="B113" s="2" t="s">
        <v>101</v>
      </c>
      <c r="C113" s="2">
        <v>6</v>
      </c>
      <c r="H113" s="2" t="e">
        <f t="shared" si="3"/>
        <v>#DIV/0!</v>
      </c>
      <c r="I113" s="2">
        <f t="shared" si="2"/>
        <v>0</v>
      </c>
    </row>
    <row r="114" spans="1:9" ht="18">
      <c r="A114" s="12" t="s">
        <v>92</v>
      </c>
      <c r="B114" s="2" t="s">
        <v>102</v>
      </c>
      <c r="C114" s="2">
        <v>2</v>
      </c>
      <c r="H114" s="2" t="e">
        <f t="shared" si="3"/>
        <v>#DIV/0!</v>
      </c>
      <c r="I114" s="2">
        <f t="shared" si="2"/>
        <v>0</v>
      </c>
    </row>
    <row r="115" spans="1:10" ht="18">
      <c r="A115" s="12" t="s">
        <v>92</v>
      </c>
      <c r="B115" s="2" t="s">
        <v>113</v>
      </c>
      <c r="C115" s="2">
        <v>4</v>
      </c>
      <c r="D115" s="2">
        <v>1</v>
      </c>
      <c r="E115" s="2">
        <v>85</v>
      </c>
      <c r="F115" s="2">
        <v>1</v>
      </c>
      <c r="G115" s="2">
        <v>8</v>
      </c>
      <c r="H115" s="2">
        <f t="shared" si="3"/>
        <v>2.831578947368421</v>
      </c>
      <c r="I115" s="2">
        <f t="shared" si="2"/>
        <v>95</v>
      </c>
      <c r="J115" s="14">
        <v>42755</v>
      </c>
    </row>
    <row r="116" spans="1:9" ht="18">
      <c r="A116" s="12" t="s">
        <v>92</v>
      </c>
      <c r="B116" s="2" t="s">
        <v>103</v>
      </c>
      <c r="C116" s="2">
        <v>2</v>
      </c>
      <c r="H116" s="2" t="e">
        <f t="shared" si="3"/>
        <v>#DIV/0!</v>
      </c>
      <c r="I116" s="2">
        <f t="shared" si="2"/>
        <v>0</v>
      </c>
    </row>
    <row r="117" spans="1:10" ht="18">
      <c r="A117" s="12" t="s">
        <v>92</v>
      </c>
      <c r="B117" s="2" t="s">
        <v>104</v>
      </c>
      <c r="C117" s="2">
        <v>2</v>
      </c>
      <c r="D117" s="2">
        <v>95</v>
      </c>
      <c r="E117" s="2">
        <v>101</v>
      </c>
      <c r="F117" s="2">
        <v>1</v>
      </c>
      <c r="G117" s="2">
        <v>2</v>
      </c>
      <c r="H117" s="2">
        <f t="shared" si="3"/>
        <v>3.4522613065326633</v>
      </c>
      <c r="I117" s="2">
        <f t="shared" si="2"/>
        <v>199</v>
      </c>
      <c r="J117" s="14">
        <v>42755</v>
      </c>
    </row>
    <row r="118" spans="1:10" ht="18">
      <c r="A118" s="12" t="s">
        <v>92</v>
      </c>
      <c r="B118" s="2" t="s">
        <v>106</v>
      </c>
      <c r="C118" s="2">
        <v>1</v>
      </c>
      <c r="D118" s="2">
        <v>96</v>
      </c>
      <c r="E118" s="2">
        <v>63</v>
      </c>
      <c r="F118" s="2">
        <v>20</v>
      </c>
      <c r="G118" s="2">
        <v>7</v>
      </c>
      <c r="H118" s="2">
        <f t="shared" si="3"/>
        <v>3.3333333333333335</v>
      </c>
      <c r="I118" s="2">
        <f t="shared" si="2"/>
        <v>186</v>
      </c>
      <c r="J118" s="14">
        <v>42755</v>
      </c>
    </row>
    <row r="119" spans="1:10" ht="18">
      <c r="A119" s="12" t="s">
        <v>92</v>
      </c>
      <c r="B119" s="2" t="s">
        <v>153</v>
      </c>
      <c r="C119" s="2">
        <v>1</v>
      </c>
      <c r="D119" s="2">
        <v>8</v>
      </c>
      <c r="E119" s="2">
        <v>6</v>
      </c>
      <c r="F119" s="2">
        <v>4</v>
      </c>
      <c r="G119" s="2">
        <v>4</v>
      </c>
      <c r="H119" s="2">
        <f t="shared" si="3"/>
        <v>2.8181818181818183</v>
      </c>
      <c r="I119" s="2">
        <f t="shared" si="2"/>
        <v>22</v>
      </c>
      <c r="J119" s="14">
        <v>42755</v>
      </c>
    </row>
    <row r="120" spans="1:10" ht="18">
      <c r="A120" s="12" t="s">
        <v>92</v>
      </c>
      <c r="B120" s="2" t="s">
        <v>105</v>
      </c>
      <c r="C120" s="2">
        <v>2</v>
      </c>
      <c r="D120" s="2">
        <v>303</v>
      </c>
      <c r="E120" s="2">
        <v>60</v>
      </c>
      <c r="F120" s="2">
        <v>156</v>
      </c>
      <c r="G120" s="2">
        <v>20</v>
      </c>
      <c r="H120" s="2">
        <f t="shared" si="3"/>
        <v>3.198515769944341</v>
      </c>
      <c r="I120" s="2">
        <f t="shared" si="2"/>
        <v>539</v>
      </c>
      <c r="J120" s="14">
        <v>42755</v>
      </c>
    </row>
    <row r="121" spans="1:10" ht="18">
      <c r="A121" s="12" t="s">
        <v>92</v>
      </c>
      <c r="B121" s="2" t="s">
        <v>107</v>
      </c>
      <c r="C121" s="2">
        <v>2</v>
      </c>
      <c r="D121" s="2">
        <v>37</v>
      </c>
      <c r="E121" s="2">
        <v>15</v>
      </c>
      <c r="F121" s="2">
        <v>10</v>
      </c>
      <c r="G121" s="2">
        <v>2</v>
      </c>
      <c r="H121" s="2">
        <f t="shared" si="3"/>
        <v>3.359375</v>
      </c>
      <c r="I121" s="2">
        <f t="shared" si="2"/>
        <v>64</v>
      </c>
      <c r="J121" s="14">
        <v>42755</v>
      </c>
    </row>
    <row r="122" spans="1:10" ht="18">
      <c r="A122" s="12" t="s">
        <v>92</v>
      </c>
      <c r="B122" s="2" t="s">
        <v>108</v>
      </c>
      <c r="C122" s="2">
        <v>1</v>
      </c>
      <c r="D122" s="2">
        <v>34</v>
      </c>
      <c r="E122" s="2">
        <v>30</v>
      </c>
      <c r="F122" s="2">
        <v>20</v>
      </c>
      <c r="G122" s="2">
        <v>6</v>
      </c>
      <c r="H122" s="2">
        <f t="shared" si="3"/>
        <v>3.022222222222222</v>
      </c>
      <c r="I122" s="2">
        <f t="shared" si="2"/>
        <v>90</v>
      </c>
      <c r="J122" s="14">
        <v>42755</v>
      </c>
    </row>
    <row r="123" spans="1:10" ht="18">
      <c r="A123" s="12" t="s">
        <v>92</v>
      </c>
      <c r="B123" s="2" t="s">
        <v>109</v>
      </c>
      <c r="C123" s="2">
        <v>2</v>
      </c>
      <c r="D123" s="2">
        <v>19</v>
      </c>
      <c r="E123" s="2">
        <v>0</v>
      </c>
      <c r="F123" s="2">
        <v>0</v>
      </c>
      <c r="G123" s="2">
        <v>0</v>
      </c>
      <c r="H123" s="2">
        <f t="shared" si="3"/>
        <v>4</v>
      </c>
      <c r="I123" s="2">
        <f t="shared" si="2"/>
        <v>19</v>
      </c>
      <c r="J123" s="14">
        <v>42755</v>
      </c>
    </row>
    <row r="124" spans="1:10" ht="18">
      <c r="A124" s="12" t="s">
        <v>92</v>
      </c>
      <c r="B124" s="2" t="s">
        <v>110</v>
      </c>
      <c r="C124" s="2">
        <v>2</v>
      </c>
      <c r="D124" s="2">
        <v>127</v>
      </c>
      <c r="E124" s="2">
        <v>62</v>
      </c>
      <c r="F124" s="2">
        <v>3</v>
      </c>
      <c r="G124" s="2">
        <v>14</v>
      </c>
      <c r="H124" s="2">
        <f t="shared" si="3"/>
        <v>3.466019417475728</v>
      </c>
      <c r="I124" s="2">
        <f t="shared" si="2"/>
        <v>206</v>
      </c>
      <c r="J124" s="14">
        <v>42755</v>
      </c>
    </row>
    <row r="125" spans="1:10" ht="18">
      <c r="A125" s="12" t="s">
        <v>92</v>
      </c>
      <c r="B125" s="2" t="s">
        <v>111</v>
      </c>
      <c r="C125" s="2">
        <v>4</v>
      </c>
      <c r="D125" s="2">
        <v>116</v>
      </c>
      <c r="E125" s="2">
        <v>17</v>
      </c>
      <c r="F125" s="2">
        <v>7</v>
      </c>
      <c r="G125" s="2">
        <v>4</v>
      </c>
      <c r="H125" s="2">
        <f t="shared" si="3"/>
        <v>3.701388888888889</v>
      </c>
      <c r="I125" s="2">
        <f t="shared" si="2"/>
        <v>144</v>
      </c>
      <c r="J125" s="14">
        <v>42755</v>
      </c>
    </row>
    <row r="126" spans="1:10" ht="18">
      <c r="A126" s="12" t="s">
        <v>92</v>
      </c>
      <c r="B126" s="2" t="s">
        <v>112</v>
      </c>
      <c r="C126" s="2">
        <v>2</v>
      </c>
      <c r="D126" s="2">
        <v>540</v>
      </c>
      <c r="E126" s="2">
        <v>334</v>
      </c>
      <c r="F126" s="2">
        <v>102</v>
      </c>
      <c r="G126" s="2">
        <v>73</v>
      </c>
      <c r="H126" s="2">
        <f t="shared" si="3"/>
        <v>3.278360343183985</v>
      </c>
      <c r="I126" s="2">
        <f t="shared" si="2"/>
        <v>1049</v>
      </c>
      <c r="J126" s="14">
        <v>42755</v>
      </c>
    </row>
    <row r="127" spans="8:9" ht="18">
      <c r="H127" s="2" t="e">
        <f t="shared" si="3"/>
        <v>#DIV/0!</v>
      </c>
      <c r="I127" s="2">
        <f aca="true" t="shared" si="4" ref="I127:I174">SUM(D127:G127)</f>
        <v>0</v>
      </c>
    </row>
    <row r="128" spans="8:9" s="1" customFormat="1" ht="18">
      <c r="H128" s="2" t="e">
        <f t="shared" si="3"/>
        <v>#DIV/0!</v>
      </c>
      <c r="I128" s="2">
        <f t="shared" si="4"/>
        <v>0</v>
      </c>
    </row>
    <row r="129" spans="1:10" ht="18">
      <c r="A129" s="1" t="s">
        <v>114</v>
      </c>
      <c r="B129" s="2" t="s">
        <v>115</v>
      </c>
      <c r="C129" s="2">
        <v>1</v>
      </c>
      <c r="D129" s="2">
        <v>435</v>
      </c>
      <c r="E129" s="2">
        <v>518</v>
      </c>
      <c r="F129" s="2">
        <v>348</v>
      </c>
      <c r="G129" s="2">
        <v>203</v>
      </c>
      <c r="H129" s="2">
        <f t="shared" si="3"/>
        <v>2.7878989361702127</v>
      </c>
      <c r="I129" s="2">
        <f t="shared" si="4"/>
        <v>1504</v>
      </c>
      <c r="J129" s="14">
        <v>42752</v>
      </c>
    </row>
    <row r="130" spans="1:10" ht="18">
      <c r="A130" s="12" t="s">
        <v>114</v>
      </c>
      <c r="B130" s="2" t="s">
        <v>116</v>
      </c>
      <c r="C130" s="2">
        <v>2</v>
      </c>
      <c r="D130" s="2">
        <v>413</v>
      </c>
      <c r="E130" s="2">
        <v>607</v>
      </c>
      <c r="F130" s="2">
        <v>216</v>
      </c>
      <c r="G130" s="2">
        <v>133</v>
      </c>
      <c r="H130" s="2">
        <f t="shared" si="3"/>
        <v>2.9495982468955444</v>
      </c>
      <c r="I130" s="2">
        <f t="shared" si="4"/>
        <v>1369</v>
      </c>
      <c r="J130" s="14">
        <v>42752</v>
      </c>
    </row>
    <row r="131" spans="1:10" ht="18">
      <c r="A131" s="12" t="s">
        <v>114</v>
      </c>
      <c r="B131" s="2" t="s">
        <v>117</v>
      </c>
      <c r="C131" s="2">
        <v>5</v>
      </c>
      <c r="D131" s="2">
        <v>87</v>
      </c>
      <c r="E131" s="2">
        <v>133</v>
      </c>
      <c r="F131" s="2">
        <v>113</v>
      </c>
      <c r="G131" s="2">
        <v>75</v>
      </c>
      <c r="H131" s="2">
        <f t="shared" si="3"/>
        <v>2.5686274509803924</v>
      </c>
      <c r="I131" s="2">
        <f t="shared" si="4"/>
        <v>408</v>
      </c>
      <c r="J131" s="14">
        <v>42752</v>
      </c>
    </row>
    <row r="132" spans="1:10" ht="18">
      <c r="A132" s="12" t="s">
        <v>114</v>
      </c>
      <c r="B132" s="2" t="s">
        <v>117</v>
      </c>
      <c r="C132" s="2">
        <v>6</v>
      </c>
      <c r="D132" s="2">
        <v>88</v>
      </c>
      <c r="E132" s="2">
        <v>134</v>
      </c>
      <c r="F132" s="2">
        <v>109</v>
      </c>
      <c r="G132" s="2">
        <v>77</v>
      </c>
      <c r="H132" s="2">
        <f t="shared" si="3"/>
        <v>2.571078431372549</v>
      </c>
      <c r="I132" s="2">
        <f t="shared" si="4"/>
        <v>408</v>
      </c>
      <c r="J132" s="14">
        <v>42752</v>
      </c>
    </row>
    <row r="133" spans="8:9" ht="18">
      <c r="H133" s="2" t="e">
        <f t="shared" si="3"/>
        <v>#DIV/0!</v>
      </c>
      <c r="I133" s="2">
        <f t="shared" si="4"/>
        <v>0</v>
      </c>
    </row>
    <row r="134" spans="8:9" s="1" customFormat="1" ht="18">
      <c r="H134" s="2" t="e">
        <f t="shared" si="3"/>
        <v>#DIV/0!</v>
      </c>
      <c r="I134" s="2">
        <f t="shared" si="4"/>
        <v>0</v>
      </c>
    </row>
    <row r="135" spans="1:10" ht="18">
      <c r="A135" s="1" t="s">
        <v>118</v>
      </c>
      <c r="B135" s="2" t="s">
        <v>119</v>
      </c>
      <c r="C135" s="2">
        <v>1</v>
      </c>
      <c r="H135" s="2">
        <v>1.533</v>
      </c>
      <c r="I135" s="2">
        <f t="shared" si="4"/>
        <v>0</v>
      </c>
      <c r="J135" s="14">
        <v>42752</v>
      </c>
    </row>
    <row r="136" spans="1:10" ht="18">
      <c r="A136" s="12" t="s">
        <v>118</v>
      </c>
      <c r="B136" s="2" t="s">
        <v>119</v>
      </c>
      <c r="C136" s="2">
        <v>2</v>
      </c>
      <c r="H136" s="2">
        <v>1.6376</v>
      </c>
      <c r="I136" s="2">
        <f t="shared" si="4"/>
        <v>0</v>
      </c>
      <c r="J136" s="14">
        <v>42752</v>
      </c>
    </row>
    <row r="137" spans="1:10" ht="18">
      <c r="A137" s="12" t="s">
        <v>118</v>
      </c>
      <c r="B137" s="2" t="s">
        <v>119</v>
      </c>
      <c r="C137" s="2">
        <v>5</v>
      </c>
      <c r="H137" s="2">
        <v>1.4868</v>
      </c>
      <c r="I137" s="2">
        <f t="shared" si="4"/>
        <v>0</v>
      </c>
      <c r="J137" s="14">
        <v>42752</v>
      </c>
    </row>
    <row r="138" spans="1:10" ht="18">
      <c r="A138" s="12" t="s">
        <v>118</v>
      </c>
      <c r="B138" s="2" t="s">
        <v>119</v>
      </c>
      <c r="C138" s="2">
        <v>6</v>
      </c>
      <c r="H138" s="2">
        <v>1.5231</v>
      </c>
      <c r="I138" s="2">
        <f>SUM(D138:G138)</f>
        <v>0</v>
      </c>
      <c r="J138" s="14">
        <v>42752</v>
      </c>
    </row>
    <row r="139" spans="1:10" ht="18">
      <c r="A139" s="12" t="s">
        <v>118</v>
      </c>
      <c r="B139" s="2" t="s">
        <v>120</v>
      </c>
      <c r="C139" s="2">
        <v>1</v>
      </c>
      <c r="H139" s="2">
        <v>2.2741</v>
      </c>
      <c r="I139" s="2">
        <f>SUM(D139:G139)</f>
        <v>0</v>
      </c>
      <c r="J139" s="14">
        <v>42752</v>
      </c>
    </row>
    <row r="140" spans="1:10" ht="18">
      <c r="A140" s="12" t="s">
        <v>118</v>
      </c>
      <c r="B140" s="2" t="s">
        <v>120</v>
      </c>
      <c r="C140" s="2">
        <v>2</v>
      </c>
      <c r="H140" s="2">
        <v>2.1439</v>
      </c>
      <c r="I140" s="2">
        <f t="shared" si="4"/>
        <v>0</v>
      </c>
      <c r="J140" s="14">
        <v>42752</v>
      </c>
    </row>
    <row r="141" spans="1:10" ht="20.25" customHeight="1">
      <c r="A141" s="12" t="s">
        <v>118</v>
      </c>
      <c r="B141" s="2" t="s">
        <v>120</v>
      </c>
      <c r="C141" s="2">
        <v>5</v>
      </c>
      <c r="H141" s="2">
        <v>2.2078</v>
      </c>
      <c r="I141" s="2">
        <f t="shared" si="4"/>
        <v>0</v>
      </c>
      <c r="J141" s="14">
        <v>42752</v>
      </c>
    </row>
    <row r="142" spans="1:10" ht="20.25" customHeight="1">
      <c r="A142" s="12" t="s">
        <v>118</v>
      </c>
      <c r="B142" s="2" t="s">
        <v>120</v>
      </c>
      <c r="C142" s="2">
        <v>6</v>
      </c>
      <c r="H142" s="2">
        <v>2.3521</v>
      </c>
      <c r="I142" s="2">
        <f>SUM(D142:G142)</f>
        <v>0</v>
      </c>
      <c r="J142" s="14">
        <v>42752</v>
      </c>
    </row>
    <row r="143" spans="8:9" ht="18">
      <c r="H143" s="2" t="e">
        <f aca="true" t="shared" si="5" ref="H143:H178">((4*D143)+(3*E143)+(2*F143)+(1*G143))/(D143+E143+F143+G143)</f>
        <v>#DIV/0!</v>
      </c>
      <c r="I143" s="2">
        <f t="shared" si="4"/>
        <v>0</v>
      </c>
    </row>
    <row r="144" spans="8:9" s="1" customFormat="1" ht="18">
      <c r="H144" s="2" t="e">
        <f t="shared" si="5"/>
        <v>#DIV/0!</v>
      </c>
      <c r="I144" s="2">
        <f t="shared" si="4"/>
        <v>0</v>
      </c>
    </row>
    <row r="145" spans="1:10" ht="18">
      <c r="A145" s="1" t="s">
        <v>121</v>
      </c>
      <c r="B145" s="2" t="s">
        <v>122</v>
      </c>
      <c r="C145" s="2">
        <v>3</v>
      </c>
      <c r="D145" s="2">
        <v>14</v>
      </c>
      <c r="E145" s="2">
        <v>12</v>
      </c>
      <c r="F145" s="2">
        <v>12</v>
      </c>
      <c r="G145" s="2">
        <v>3</v>
      </c>
      <c r="H145" s="2">
        <f t="shared" si="5"/>
        <v>2.902439024390244</v>
      </c>
      <c r="I145" s="2">
        <f t="shared" si="4"/>
        <v>41</v>
      </c>
      <c r="J145" s="14">
        <v>42760</v>
      </c>
    </row>
    <row r="146" spans="1:10" ht="18">
      <c r="A146" s="12" t="s">
        <v>121</v>
      </c>
      <c r="B146" s="2" t="s">
        <v>123</v>
      </c>
      <c r="C146" s="2">
        <v>6</v>
      </c>
      <c r="D146" s="15">
        <v>182</v>
      </c>
      <c r="E146" s="15">
        <v>189</v>
      </c>
      <c r="F146" s="15">
        <v>10</v>
      </c>
      <c r="G146" s="15">
        <v>51</v>
      </c>
      <c r="H146" s="2">
        <f t="shared" si="5"/>
        <v>3.162037037037037</v>
      </c>
      <c r="I146" s="2">
        <f t="shared" si="4"/>
        <v>432</v>
      </c>
      <c r="J146" s="14">
        <v>42760</v>
      </c>
    </row>
    <row r="147" spans="1:10" ht="18">
      <c r="A147" s="12" t="s">
        <v>121</v>
      </c>
      <c r="B147" s="2" t="s">
        <v>124</v>
      </c>
      <c r="C147" s="2">
        <v>1</v>
      </c>
      <c r="D147" s="2">
        <v>25</v>
      </c>
      <c r="E147" s="2">
        <v>13</v>
      </c>
      <c r="F147" s="2">
        <v>9</v>
      </c>
      <c r="G147" s="2">
        <v>8</v>
      </c>
      <c r="H147" s="2">
        <f t="shared" si="5"/>
        <v>3</v>
      </c>
      <c r="I147" s="2">
        <f t="shared" si="4"/>
        <v>55</v>
      </c>
      <c r="J147" s="14">
        <v>42760</v>
      </c>
    </row>
    <row r="148" spans="1:10" ht="18">
      <c r="A148" s="12" t="s">
        <v>121</v>
      </c>
      <c r="B148" s="2" t="s">
        <v>154</v>
      </c>
      <c r="C148" s="2">
        <v>6</v>
      </c>
      <c r="D148" s="2">
        <v>26</v>
      </c>
      <c r="E148" s="2">
        <v>34</v>
      </c>
      <c r="F148" s="2">
        <v>15</v>
      </c>
      <c r="G148" s="2">
        <v>12</v>
      </c>
      <c r="H148" s="2">
        <f t="shared" si="5"/>
        <v>2.8505747126436782</v>
      </c>
      <c r="I148" s="2">
        <f t="shared" si="4"/>
        <v>87</v>
      </c>
      <c r="J148" s="14">
        <v>42760</v>
      </c>
    </row>
    <row r="149" spans="1:10" ht="18">
      <c r="A149" s="12" t="s">
        <v>121</v>
      </c>
      <c r="B149" s="2" t="s">
        <v>125</v>
      </c>
      <c r="C149" s="2">
        <v>2</v>
      </c>
      <c r="H149" s="2" t="e">
        <f t="shared" si="5"/>
        <v>#DIV/0!</v>
      </c>
      <c r="I149" s="2">
        <f t="shared" si="4"/>
        <v>0</v>
      </c>
      <c r="J149" s="14">
        <v>42760</v>
      </c>
    </row>
    <row r="150" spans="1:10" ht="18">
      <c r="A150" s="12" t="s">
        <v>121</v>
      </c>
      <c r="B150" s="2" t="s">
        <v>126</v>
      </c>
      <c r="C150" s="2">
        <v>1</v>
      </c>
      <c r="D150" s="16"/>
      <c r="E150" s="16"/>
      <c r="F150" s="16"/>
      <c r="G150" s="16"/>
      <c r="H150" s="2" t="e">
        <f t="shared" si="5"/>
        <v>#DIV/0!</v>
      </c>
      <c r="I150" s="2">
        <f t="shared" si="4"/>
        <v>0</v>
      </c>
      <c r="J150" s="14">
        <v>42760</v>
      </c>
    </row>
    <row r="151" spans="1:10" ht="18">
      <c r="A151" s="12" t="s">
        <v>121</v>
      </c>
      <c r="B151" s="2" t="s">
        <v>127</v>
      </c>
      <c r="C151" s="2">
        <v>1</v>
      </c>
      <c r="H151" s="2" t="e">
        <f t="shared" si="5"/>
        <v>#DIV/0!</v>
      </c>
      <c r="I151" s="2">
        <f t="shared" si="4"/>
        <v>0</v>
      </c>
      <c r="J151" s="14">
        <v>42760</v>
      </c>
    </row>
    <row r="152" spans="1:10" ht="18">
      <c r="A152" s="12" t="s">
        <v>121</v>
      </c>
      <c r="B152" s="2" t="s">
        <v>128</v>
      </c>
      <c r="C152" s="2">
        <v>2</v>
      </c>
      <c r="D152" s="2">
        <v>121</v>
      </c>
      <c r="E152" s="2">
        <v>19</v>
      </c>
      <c r="F152" s="2">
        <v>3</v>
      </c>
      <c r="G152" s="2">
        <v>5</v>
      </c>
      <c r="H152" s="2">
        <f t="shared" si="5"/>
        <v>3.72972972972973</v>
      </c>
      <c r="I152" s="2">
        <f t="shared" si="4"/>
        <v>148</v>
      </c>
      <c r="J152" s="14">
        <v>42760</v>
      </c>
    </row>
    <row r="153" spans="1:10" ht="18">
      <c r="A153" s="12" t="s">
        <v>121</v>
      </c>
      <c r="B153" s="2" t="s">
        <v>129</v>
      </c>
      <c r="C153" s="2">
        <v>2</v>
      </c>
      <c r="D153" s="17"/>
      <c r="E153" s="17"/>
      <c r="F153" s="17"/>
      <c r="G153" s="17"/>
      <c r="H153" s="2" t="e">
        <f t="shared" si="5"/>
        <v>#DIV/0!</v>
      </c>
      <c r="I153" s="2">
        <f t="shared" si="4"/>
        <v>0</v>
      </c>
      <c r="J153" s="14">
        <v>42760</v>
      </c>
    </row>
    <row r="154" spans="1:10" ht="18">
      <c r="A154" s="12" t="s">
        <v>121</v>
      </c>
      <c r="B154" s="2" t="s">
        <v>130</v>
      </c>
      <c r="C154" s="2">
        <v>3</v>
      </c>
      <c r="D154" s="2">
        <v>7</v>
      </c>
      <c r="E154" s="2">
        <v>23</v>
      </c>
      <c r="F154" s="2">
        <v>16</v>
      </c>
      <c r="G154" s="2">
        <v>3</v>
      </c>
      <c r="H154" s="2">
        <f t="shared" si="5"/>
        <v>2.693877551020408</v>
      </c>
      <c r="I154" s="2">
        <f t="shared" si="4"/>
        <v>49</v>
      </c>
      <c r="J154" s="14">
        <v>42760</v>
      </c>
    </row>
    <row r="155" spans="1:10" ht="18">
      <c r="A155" s="12" t="s">
        <v>121</v>
      </c>
      <c r="B155" s="2" t="s">
        <v>131</v>
      </c>
      <c r="C155" s="2">
        <v>3</v>
      </c>
      <c r="D155" s="2">
        <v>215</v>
      </c>
      <c r="E155" s="2">
        <v>246</v>
      </c>
      <c r="F155" s="2">
        <v>91</v>
      </c>
      <c r="G155" s="2">
        <v>26</v>
      </c>
      <c r="H155" s="2">
        <f t="shared" si="5"/>
        <v>3.124567474048443</v>
      </c>
      <c r="I155" s="2">
        <f t="shared" si="4"/>
        <v>578</v>
      </c>
      <c r="J155" s="14">
        <v>42765</v>
      </c>
    </row>
    <row r="156" spans="1:10" ht="18">
      <c r="A156" s="12" t="s">
        <v>121</v>
      </c>
      <c r="B156" s="2" t="s">
        <v>132</v>
      </c>
      <c r="C156" s="2">
        <v>3</v>
      </c>
      <c r="D156" s="2">
        <v>366</v>
      </c>
      <c r="E156" s="2">
        <v>115</v>
      </c>
      <c r="F156" s="2">
        <v>34</v>
      </c>
      <c r="G156" s="2">
        <v>17</v>
      </c>
      <c r="H156" s="2">
        <f t="shared" si="5"/>
        <v>3.5601503759398496</v>
      </c>
      <c r="I156" s="2">
        <f t="shared" si="4"/>
        <v>532</v>
      </c>
      <c r="J156" s="14">
        <v>42760</v>
      </c>
    </row>
    <row r="157" spans="1:10" ht="18">
      <c r="A157" s="12" t="s">
        <v>121</v>
      </c>
      <c r="B157" s="2" t="s">
        <v>133</v>
      </c>
      <c r="C157" s="2">
        <v>6</v>
      </c>
      <c r="D157" s="2">
        <v>32</v>
      </c>
      <c r="E157" s="2">
        <v>6</v>
      </c>
      <c r="F157" s="2">
        <v>1</v>
      </c>
      <c r="G157" s="2">
        <v>1</v>
      </c>
      <c r="H157" s="2">
        <f t="shared" si="5"/>
        <v>3.725</v>
      </c>
      <c r="I157" s="2">
        <f t="shared" si="4"/>
        <v>40</v>
      </c>
      <c r="J157" s="14">
        <v>42760</v>
      </c>
    </row>
    <row r="158" spans="1:10" ht="18">
      <c r="A158" s="12" t="s">
        <v>121</v>
      </c>
      <c r="B158" s="2" t="s">
        <v>134</v>
      </c>
      <c r="C158" s="2">
        <v>2</v>
      </c>
      <c r="D158" s="2">
        <v>22</v>
      </c>
      <c r="E158" s="2">
        <v>16</v>
      </c>
      <c r="F158" s="2">
        <v>2</v>
      </c>
      <c r="G158" s="2">
        <v>0</v>
      </c>
      <c r="H158" s="2">
        <f t="shared" si="5"/>
        <v>3.5</v>
      </c>
      <c r="I158" s="2">
        <f t="shared" si="4"/>
        <v>40</v>
      </c>
      <c r="J158" s="14">
        <v>42760</v>
      </c>
    </row>
    <row r="159" spans="1:10" ht="18">
      <c r="A159" s="12" t="s">
        <v>121</v>
      </c>
      <c r="B159" s="2" t="s">
        <v>135</v>
      </c>
      <c r="C159" s="2">
        <v>1</v>
      </c>
      <c r="D159" s="2">
        <v>9</v>
      </c>
      <c r="E159" s="2">
        <v>3</v>
      </c>
      <c r="F159" s="2">
        <v>3</v>
      </c>
      <c r="G159" s="2">
        <v>3</v>
      </c>
      <c r="H159" s="2">
        <f t="shared" si="5"/>
        <v>3</v>
      </c>
      <c r="I159" s="2">
        <f t="shared" si="4"/>
        <v>18</v>
      </c>
      <c r="J159" s="14">
        <v>42760</v>
      </c>
    </row>
    <row r="160" spans="1:10" ht="18">
      <c r="A160" s="12" t="s">
        <v>121</v>
      </c>
      <c r="B160" s="2" t="s">
        <v>136</v>
      </c>
      <c r="C160" s="2">
        <v>1</v>
      </c>
      <c r="D160" s="2">
        <v>4</v>
      </c>
      <c r="E160" s="2">
        <v>6</v>
      </c>
      <c r="F160" s="2">
        <v>6</v>
      </c>
      <c r="G160" s="2">
        <v>1</v>
      </c>
      <c r="H160" s="2">
        <f t="shared" si="5"/>
        <v>2.764705882352941</v>
      </c>
      <c r="I160" s="2">
        <f t="shared" si="4"/>
        <v>17</v>
      </c>
      <c r="J160" s="14">
        <v>42760</v>
      </c>
    </row>
    <row r="161" spans="1:10" ht="18">
      <c r="A161" s="12" t="s">
        <v>121</v>
      </c>
      <c r="B161" s="2" t="s">
        <v>137</v>
      </c>
      <c r="C161" s="2">
        <v>1</v>
      </c>
      <c r="D161" s="2">
        <v>35</v>
      </c>
      <c r="E161" s="2">
        <v>62</v>
      </c>
      <c r="F161" s="2">
        <v>36</v>
      </c>
      <c r="G161" s="2">
        <v>24</v>
      </c>
      <c r="H161" s="2">
        <f t="shared" si="5"/>
        <v>2.6878980891719744</v>
      </c>
      <c r="I161" s="2">
        <f t="shared" si="4"/>
        <v>157</v>
      </c>
      <c r="J161" s="14">
        <v>42760</v>
      </c>
    </row>
    <row r="162" spans="1:10" ht="18">
      <c r="A162" s="12" t="s">
        <v>121</v>
      </c>
      <c r="B162" s="2" t="s">
        <v>138</v>
      </c>
      <c r="C162" s="2">
        <v>2</v>
      </c>
      <c r="H162" s="2" t="e">
        <f t="shared" si="5"/>
        <v>#DIV/0!</v>
      </c>
      <c r="I162" s="2">
        <f t="shared" si="4"/>
        <v>0</v>
      </c>
      <c r="J162" s="14">
        <v>42760</v>
      </c>
    </row>
    <row r="163" spans="1:10" ht="18">
      <c r="A163" s="12" t="s">
        <v>121</v>
      </c>
      <c r="B163" s="2" t="s">
        <v>149</v>
      </c>
      <c r="C163" s="2">
        <v>6</v>
      </c>
      <c r="D163" s="2">
        <v>37</v>
      </c>
      <c r="E163" s="2">
        <v>11</v>
      </c>
      <c r="F163" s="2">
        <v>5</v>
      </c>
      <c r="G163" s="2">
        <v>0</v>
      </c>
      <c r="H163" s="2">
        <f t="shared" si="5"/>
        <v>3.6037735849056602</v>
      </c>
      <c r="I163" s="2">
        <f t="shared" si="4"/>
        <v>53</v>
      </c>
      <c r="J163" s="14">
        <v>42765</v>
      </c>
    </row>
    <row r="164" spans="1:10" ht="18">
      <c r="A164" s="12" t="s">
        <v>121</v>
      </c>
      <c r="B164" s="2" t="s">
        <v>139</v>
      </c>
      <c r="C164" s="2">
        <v>6</v>
      </c>
      <c r="D164" s="2">
        <v>3</v>
      </c>
      <c r="E164" s="2">
        <v>4</v>
      </c>
      <c r="F164" s="2">
        <v>1</v>
      </c>
      <c r="G164" s="2">
        <v>3</v>
      </c>
      <c r="H164" s="2">
        <f t="shared" si="5"/>
        <v>2.6363636363636362</v>
      </c>
      <c r="I164" s="2">
        <f t="shared" si="4"/>
        <v>11</v>
      </c>
      <c r="J164" s="14">
        <v>42760</v>
      </c>
    </row>
    <row r="165" spans="1:10" ht="18">
      <c r="A165" s="12" t="s">
        <v>121</v>
      </c>
      <c r="B165" s="2" t="s">
        <v>184</v>
      </c>
      <c r="C165" s="2">
        <v>3</v>
      </c>
      <c r="H165" s="2" t="e">
        <f t="shared" si="5"/>
        <v>#DIV/0!</v>
      </c>
      <c r="I165" s="2">
        <f t="shared" si="4"/>
        <v>0</v>
      </c>
      <c r="J165" s="14">
        <v>42760</v>
      </c>
    </row>
    <row r="166" spans="1:10" ht="18">
      <c r="A166" s="12" t="s">
        <v>121</v>
      </c>
      <c r="B166" s="2" t="s">
        <v>140</v>
      </c>
      <c r="C166" s="2">
        <v>2</v>
      </c>
      <c r="H166" s="2" t="e">
        <f t="shared" si="5"/>
        <v>#DIV/0!</v>
      </c>
      <c r="I166" s="2">
        <f t="shared" si="4"/>
        <v>0</v>
      </c>
      <c r="J166" s="14">
        <v>42760</v>
      </c>
    </row>
    <row r="167" spans="1:10" ht="18">
      <c r="A167" s="12" t="s">
        <v>121</v>
      </c>
      <c r="B167" s="2" t="s">
        <v>189</v>
      </c>
      <c r="C167" s="2">
        <v>3</v>
      </c>
      <c r="D167" s="2">
        <v>121</v>
      </c>
      <c r="E167" s="2">
        <v>19</v>
      </c>
      <c r="F167" s="2">
        <v>3</v>
      </c>
      <c r="G167" s="2">
        <v>5</v>
      </c>
      <c r="H167" s="2">
        <f>((4*D167)+(3*E167)+(2*F167)+(1*G167))/(D167+E167+F167+G167)</f>
        <v>3.72972972972973</v>
      </c>
      <c r="I167" s="2">
        <f>SUM(D167:G167)</f>
        <v>148</v>
      </c>
      <c r="J167" s="14">
        <v>42760</v>
      </c>
    </row>
    <row r="168" spans="1:10" ht="18">
      <c r="A168" s="12" t="s">
        <v>121</v>
      </c>
      <c r="B168" s="2" t="s">
        <v>141</v>
      </c>
      <c r="C168" s="2">
        <v>6</v>
      </c>
      <c r="H168" s="2" t="e">
        <f t="shared" si="5"/>
        <v>#DIV/0!</v>
      </c>
      <c r="I168" s="2">
        <f t="shared" si="4"/>
        <v>0</v>
      </c>
      <c r="J168" s="14">
        <v>42760</v>
      </c>
    </row>
    <row r="169" spans="1:10" ht="18">
      <c r="A169" s="12" t="s">
        <v>121</v>
      </c>
      <c r="B169" s="2" t="s">
        <v>142</v>
      </c>
      <c r="C169" s="2">
        <v>2</v>
      </c>
      <c r="D169" s="2">
        <v>44</v>
      </c>
      <c r="E169" s="2">
        <v>10</v>
      </c>
      <c r="F169" s="2">
        <v>0</v>
      </c>
      <c r="G169" s="2">
        <v>0</v>
      </c>
      <c r="H169" s="2">
        <f t="shared" si="5"/>
        <v>3.814814814814815</v>
      </c>
      <c r="I169" s="2">
        <f t="shared" si="4"/>
        <v>54</v>
      </c>
      <c r="J169" s="14">
        <v>42760</v>
      </c>
    </row>
    <row r="170" spans="1:10" ht="18">
      <c r="A170" s="12" t="s">
        <v>121</v>
      </c>
      <c r="B170" s="2" t="s">
        <v>143</v>
      </c>
      <c r="C170" s="2">
        <v>3</v>
      </c>
      <c r="D170" s="16">
        <v>82</v>
      </c>
      <c r="E170" s="16">
        <v>41</v>
      </c>
      <c r="F170" s="16">
        <v>13</v>
      </c>
      <c r="G170" s="16">
        <v>39</v>
      </c>
      <c r="H170" s="2">
        <f t="shared" si="5"/>
        <v>2.9485714285714284</v>
      </c>
      <c r="I170" s="2">
        <f t="shared" si="4"/>
        <v>175</v>
      </c>
      <c r="J170" s="14">
        <v>42760</v>
      </c>
    </row>
    <row r="171" spans="1:10" ht="18">
      <c r="A171" s="12" t="s">
        <v>121</v>
      </c>
      <c r="B171" s="2" t="s">
        <v>144</v>
      </c>
      <c r="C171" s="2">
        <v>2</v>
      </c>
      <c r="D171" s="2">
        <v>66</v>
      </c>
      <c r="E171" s="2">
        <v>261</v>
      </c>
      <c r="F171" s="2">
        <v>398</v>
      </c>
      <c r="G171" s="2">
        <v>261</v>
      </c>
      <c r="H171" s="2">
        <f t="shared" si="5"/>
        <v>2.133874239350913</v>
      </c>
      <c r="I171" s="2">
        <f t="shared" si="4"/>
        <v>986</v>
      </c>
      <c r="J171" s="14">
        <v>42760</v>
      </c>
    </row>
    <row r="172" spans="1:10" ht="18">
      <c r="A172" s="12" t="s">
        <v>121</v>
      </c>
      <c r="B172" s="2" t="s">
        <v>145</v>
      </c>
      <c r="C172" s="2">
        <v>1</v>
      </c>
      <c r="D172" s="2">
        <v>748</v>
      </c>
      <c r="E172" s="2">
        <v>133</v>
      </c>
      <c r="F172" s="2">
        <v>45</v>
      </c>
      <c r="G172" s="2">
        <v>49</v>
      </c>
      <c r="H172" s="2">
        <f t="shared" si="5"/>
        <v>3.6205128205128205</v>
      </c>
      <c r="I172" s="2">
        <f t="shared" si="4"/>
        <v>975</v>
      </c>
      <c r="J172" s="14">
        <v>42760</v>
      </c>
    </row>
    <row r="173" spans="1:10" ht="18">
      <c r="A173" s="12" t="s">
        <v>121</v>
      </c>
      <c r="B173" s="2" t="s">
        <v>146</v>
      </c>
      <c r="C173" s="2">
        <v>6</v>
      </c>
      <c r="D173" s="2">
        <v>3</v>
      </c>
      <c r="E173" s="2">
        <v>3</v>
      </c>
      <c r="F173" s="2">
        <v>3</v>
      </c>
      <c r="G173" s="2">
        <v>2</v>
      </c>
      <c r="H173" s="2">
        <f t="shared" si="5"/>
        <v>2.6363636363636362</v>
      </c>
      <c r="I173" s="2">
        <f t="shared" si="4"/>
        <v>11</v>
      </c>
      <c r="J173" s="14">
        <v>42760</v>
      </c>
    </row>
    <row r="174" spans="1:10" ht="18">
      <c r="A174" s="12" t="s">
        <v>121</v>
      </c>
      <c r="B174" s="2" t="s">
        <v>147</v>
      </c>
      <c r="C174" s="2">
        <v>6</v>
      </c>
      <c r="H174" s="2" t="e">
        <f t="shared" si="5"/>
        <v>#DIV/0!</v>
      </c>
      <c r="I174" s="2">
        <f t="shared" si="4"/>
        <v>0</v>
      </c>
      <c r="J174" s="14">
        <v>42760</v>
      </c>
    </row>
    <row r="175" spans="1:10" ht="18">
      <c r="A175" s="12" t="s">
        <v>121</v>
      </c>
      <c r="B175" s="2" t="s">
        <v>148</v>
      </c>
      <c r="C175" s="2">
        <v>6</v>
      </c>
      <c r="D175" s="2">
        <v>19</v>
      </c>
      <c r="E175" s="2">
        <v>18</v>
      </c>
      <c r="F175" s="2">
        <v>8</v>
      </c>
      <c r="G175" s="2">
        <v>2</v>
      </c>
      <c r="H175" s="2">
        <f t="shared" si="5"/>
        <v>3.148936170212766</v>
      </c>
      <c r="I175" s="2">
        <f>SUM(D175:G175)</f>
        <v>47</v>
      </c>
      <c r="J175" s="14">
        <v>42760</v>
      </c>
    </row>
    <row r="176" ht="18">
      <c r="A176" s="12"/>
    </row>
    <row r="177" spans="8:9" s="1" customFormat="1" ht="18">
      <c r="H177" s="13" t="s">
        <v>155</v>
      </c>
      <c r="I177" s="1" t="s">
        <v>156</v>
      </c>
    </row>
    <row r="178" spans="3:9" s="1" customFormat="1" ht="18">
      <c r="C178" s="1" t="s">
        <v>156</v>
      </c>
      <c r="D178" s="1">
        <f>SUM(D5:D175)</f>
        <v>7692</v>
      </c>
      <c r="E178" s="1">
        <f>SUM(E5:E175)</f>
        <v>5653</v>
      </c>
      <c r="F178" s="1">
        <f>SUM(F5:F175)</f>
        <v>2990</v>
      </c>
      <c r="G178" s="1">
        <f>SUM(G5:G175)</f>
        <v>2248</v>
      </c>
      <c r="H178" s="13">
        <f t="shared" si="5"/>
        <v>3.0110854006349888</v>
      </c>
      <c r="I178" s="1">
        <f>SUM(I5:I175)</f>
        <v>18583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1">
      <selection activeCell="A3" sqref="A3:I178"/>
    </sheetView>
  </sheetViews>
  <sheetFormatPr defaultColWidth="8.875" defaultRowHeight="15.75"/>
  <cols>
    <col min="1" max="1" width="34.00390625" style="0" customWidth="1"/>
    <col min="2" max="2" width="16.50390625" style="0" customWidth="1"/>
    <col min="3" max="3" width="8.875" style="0" customWidth="1"/>
    <col min="4" max="4" width="16.875" style="0" customWidth="1"/>
    <col min="5" max="5" width="20.125" style="0" customWidth="1"/>
    <col min="6" max="9" width="8.875" style="0" customWidth="1"/>
    <col min="10" max="10" width="12.875" style="0" customWidth="1"/>
  </cols>
  <sheetData>
    <row r="1" spans="1:10" ht="18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1" t="s">
        <v>183</v>
      </c>
      <c r="B3" s="1" t="s">
        <v>0</v>
      </c>
      <c r="C3" s="1" t="s">
        <v>150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155</v>
      </c>
      <c r="I3" s="1" t="s">
        <v>156</v>
      </c>
      <c r="J3" s="1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>
      <c r="A5" s="12" t="s">
        <v>1</v>
      </c>
      <c r="B5" s="2" t="s">
        <v>2</v>
      </c>
      <c r="C5" s="2">
        <v>2</v>
      </c>
      <c r="D5" s="2"/>
      <c r="E5" s="2"/>
      <c r="F5" s="2"/>
      <c r="G5" s="2"/>
      <c r="H5" s="2" t="e">
        <f>((4*D5)+(3*E5)+(2*F5)+(1*G5))/(D5+E5+F5+G5)</f>
        <v>#DIV/0!</v>
      </c>
      <c r="I5" s="2">
        <f>SUM(D5:G5)</f>
        <v>0</v>
      </c>
      <c r="J5" s="2"/>
    </row>
    <row r="6" spans="1:10" ht="18">
      <c r="A6" s="12" t="s">
        <v>1</v>
      </c>
      <c r="B6" s="2" t="s">
        <v>3</v>
      </c>
      <c r="C6" s="2">
        <v>2</v>
      </c>
      <c r="D6" s="2"/>
      <c r="E6" s="2"/>
      <c r="F6" s="2"/>
      <c r="G6" s="2"/>
      <c r="H6" s="2" t="e">
        <f aca="true" t="shared" si="0" ref="H6:H70">((4*D6)+(3*E6)+(2*F6)+(1*G6))/(D6+E6+F6+G6)</f>
        <v>#DIV/0!</v>
      </c>
      <c r="I6" s="2">
        <f aca="true" t="shared" si="1" ref="I6:I69">SUM(D6:G6)</f>
        <v>0</v>
      </c>
      <c r="J6" s="2"/>
    </row>
    <row r="7" spans="1:10" ht="18">
      <c r="A7" s="12" t="s">
        <v>1</v>
      </c>
      <c r="B7" s="2" t="s">
        <v>4</v>
      </c>
      <c r="C7" s="2">
        <v>6</v>
      </c>
      <c r="D7" s="2"/>
      <c r="E7" s="2"/>
      <c r="F7" s="2"/>
      <c r="G7" s="2"/>
      <c r="H7" s="2" t="e">
        <f t="shared" si="0"/>
        <v>#DIV/0!</v>
      </c>
      <c r="I7" s="2">
        <f t="shared" si="1"/>
        <v>0</v>
      </c>
      <c r="J7" s="2"/>
    </row>
    <row r="8" spans="1:10" ht="18">
      <c r="A8" s="12" t="s">
        <v>1</v>
      </c>
      <c r="B8" s="2" t="s">
        <v>91</v>
      </c>
      <c r="C8" s="2">
        <v>1</v>
      </c>
      <c r="D8" s="2"/>
      <c r="E8" s="2"/>
      <c r="F8" s="2"/>
      <c r="G8" s="2"/>
      <c r="H8" s="2" t="e">
        <f t="shared" si="0"/>
        <v>#DIV/0!</v>
      </c>
      <c r="I8" s="2">
        <f t="shared" si="1"/>
        <v>0</v>
      </c>
      <c r="J8" s="2"/>
    </row>
    <row r="9" spans="1:10" ht="18">
      <c r="A9" s="12" t="s">
        <v>1</v>
      </c>
      <c r="B9" s="2" t="s">
        <v>5</v>
      </c>
      <c r="C9" s="2">
        <v>1</v>
      </c>
      <c r="D9" s="2"/>
      <c r="E9" s="2"/>
      <c r="F9" s="2"/>
      <c r="G9" s="2"/>
      <c r="H9" s="2" t="e">
        <f t="shared" si="0"/>
        <v>#DIV/0!</v>
      </c>
      <c r="I9" s="2">
        <f t="shared" si="1"/>
        <v>0</v>
      </c>
      <c r="J9" s="2"/>
    </row>
    <row r="10" spans="1:10" ht="18">
      <c r="A10" s="12" t="s">
        <v>1</v>
      </c>
      <c r="B10" s="2" t="s">
        <v>151</v>
      </c>
      <c r="C10" s="2">
        <v>4</v>
      </c>
      <c r="D10" s="2"/>
      <c r="E10" s="2"/>
      <c r="F10" s="2"/>
      <c r="G10" s="2"/>
      <c r="H10" s="2" t="e">
        <f t="shared" si="0"/>
        <v>#DIV/0!</v>
      </c>
      <c r="I10" s="2">
        <f t="shared" si="1"/>
        <v>0</v>
      </c>
      <c r="J10" s="2"/>
    </row>
    <row r="11" spans="1:10" ht="18">
      <c r="A11" s="12" t="s">
        <v>1</v>
      </c>
      <c r="B11" s="2" t="s">
        <v>6</v>
      </c>
      <c r="C11" s="2">
        <v>2</v>
      </c>
      <c r="D11" s="2"/>
      <c r="E11" s="2"/>
      <c r="F11" s="2"/>
      <c r="G11" s="2"/>
      <c r="H11" s="2" t="e">
        <f t="shared" si="0"/>
        <v>#DIV/0!</v>
      </c>
      <c r="I11" s="2">
        <f t="shared" si="1"/>
        <v>0</v>
      </c>
      <c r="J11" s="2"/>
    </row>
    <row r="12" spans="1:10" ht="18">
      <c r="A12" s="12" t="s">
        <v>1</v>
      </c>
      <c r="B12" s="2" t="s">
        <v>7</v>
      </c>
      <c r="C12" s="2">
        <v>2</v>
      </c>
      <c r="D12" s="2"/>
      <c r="E12" s="2"/>
      <c r="F12" s="2"/>
      <c r="G12" s="2"/>
      <c r="H12" s="2" t="e">
        <f t="shared" si="0"/>
        <v>#DIV/0!</v>
      </c>
      <c r="I12" s="2">
        <f t="shared" si="1"/>
        <v>0</v>
      </c>
      <c r="J12" s="2"/>
    </row>
    <row r="13" spans="1:10" ht="18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8">
      <c r="A14" s="1"/>
      <c r="B14" s="1"/>
      <c r="C14" s="1"/>
      <c r="D14" s="1"/>
      <c r="E14" s="1"/>
      <c r="F14" s="1"/>
      <c r="G14" s="1"/>
      <c r="H14" s="2"/>
      <c r="I14" s="2"/>
      <c r="J14" s="1"/>
    </row>
    <row r="15" spans="1:10" ht="18">
      <c r="A15" s="1" t="s">
        <v>8</v>
      </c>
      <c r="B15" s="2" t="s">
        <v>9</v>
      </c>
      <c r="C15" s="2">
        <v>3</v>
      </c>
      <c r="D15" s="2"/>
      <c r="E15" s="2"/>
      <c r="F15" s="2"/>
      <c r="G15" s="2"/>
      <c r="H15" s="2" t="e">
        <f t="shared" si="0"/>
        <v>#DIV/0!</v>
      </c>
      <c r="I15" s="2">
        <f t="shared" si="1"/>
        <v>0</v>
      </c>
      <c r="J15" s="2"/>
    </row>
    <row r="16" spans="1:10" ht="18">
      <c r="A16" s="12" t="s">
        <v>8</v>
      </c>
      <c r="B16" s="2" t="s">
        <v>10</v>
      </c>
      <c r="C16" s="2">
        <v>3</v>
      </c>
      <c r="D16" s="2"/>
      <c r="E16" s="2"/>
      <c r="F16" s="2"/>
      <c r="G16" s="2"/>
      <c r="H16" s="2" t="e">
        <f t="shared" si="0"/>
        <v>#DIV/0!</v>
      </c>
      <c r="I16" s="2">
        <f t="shared" si="1"/>
        <v>0</v>
      </c>
      <c r="J16" s="2"/>
    </row>
    <row r="17" spans="1:10" ht="18">
      <c r="A17" s="12" t="s">
        <v>8</v>
      </c>
      <c r="B17" s="2" t="s">
        <v>11</v>
      </c>
      <c r="C17" s="2">
        <v>3</v>
      </c>
      <c r="D17" s="2"/>
      <c r="E17" s="2"/>
      <c r="F17" s="2"/>
      <c r="G17" s="2"/>
      <c r="H17" s="2" t="e">
        <f t="shared" si="0"/>
        <v>#DIV/0!</v>
      </c>
      <c r="I17" s="2">
        <f t="shared" si="1"/>
        <v>0</v>
      </c>
      <c r="J17" s="2"/>
    </row>
    <row r="18" spans="1:10" ht="18">
      <c r="A18" s="12" t="s">
        <v>8</v>
      </c>
      <c r="B18" s="2" t="s">
        <v>12</v>
      </c>
      <c r="C18" s="2">
        <v>3</v>
      </c>
      <c r="D18" s="2"/>
      <c r="E18" s="2"/>
      <c r="F18" s="2"/>
      <c r="G18" s="2"/>
      <c r="H18" s="2" t="e">
        <f t="shared" si="0"/>
        <v>#DIV/0!</v>
      </c>
      <c r="I18" s="2">
        <f t="shared" si="1"/>
        <v>0</v>
      </c>
      <c r="J18" s="2"/>
    </row>
    <row r="19" spans="1:10" ht="18">
      <c r="A19" s="12" t="s">
        <v>8</v>
      </c>
      <c r="B19" s="2" t="s">
        <v>13</v>
      </c>
      <c r="C19" s="2">
        <v>3</v>
      </c>
      <c r="D19" s="2"/>
      <c r="E19" s="2"/>
      <c r="F19" s="2"/>
      <c r="G19" s="2"/>
      <c r="H19" s="2" t="e">
        <f t="shared" si="0"/>
        <v>#DIV/0!</v>
      </c>
      <c r="I19" s="2">
        <f t="shared" si="1"/>
        <v>0</v>
      </c>
      <c r="J19" s="2"/>
    </row>
    <row r="20" spans="1:10" ht="18">
      <c r="A20" s="12" t="s">
        <v>8</v>
      </c>
      <c r="B20" s="2" t="s">
        <v>14</v>
      </c>
      <c r="C20" s="2">
        <v>3</v>
      </c>
      <c r="D20" s="2"/>
      <c r="E20" s="2"/>
      <c r="F20" s="2"/>
      <c r="G20" s="2"/>
      <c r="H20" s="2" t="e">
        <f t="shared" si="0"/>
        <v>#DIV/0!</v>
      </c>
      <c r="I20" s="2">
        <f t="shared" si="1"/>
        <v>0</v>
      </c>
      <c r="J20" s="2"/>
    </row>
    <row r="21" spans="1:10" ht="18">
      <c r="A21" s="12" t="s">
        <v>8</v>
      </c>
      <c r="B21" s="2" t="s">
        <v>15</v>
      </c>
      <c r="C21" s="2">
        <v>3</v>
      </c>
      <c r="D21" s="2"/>
      <c r="E21" s="2"/>
      <c r="F21" s="2"/>
      <c r="G21" s="2"/>
      <c r="H21" s="2" t="e">
        <f t="shared" si="0"/>
        <v>#DIV/0!</v>
      </c>
      <c r="I21" s="2">
        <f t="shared" si="1"/>
        <v>0</v>
      </c>
      <c r="J21" s="2"/>
    </row>
    <row r="22" spans="1:10" ht="18">
      <c r="A22" s="12" t="s">
        <v>8</v>
      </c>
      <c r="B22" s="2" t="s">
        <v>16</v>
      </c>
      <c r="C22" s="2">
        <v>3</v>
      </c>
      <c r="D22" s="2"/>
      <c r="E22" s="2"/>
      <c r="F22" s="2"/>
      <c r="G22" s="2"/>
      <c r="H22" s="2" t="e">
        <f t="shared" si="0"/>
        <v>#DIV/0!</v>
      </c>
      <c r="I22" s="2">
        <f t="shared" si="1"/>
        <v>0</v>
      </c>
      <c r="J22" s="2"/>
    </row>
    <row r="23" spans="1:10" ht="18">
      <c r="A23" s="12" t="s">
        <v>8</v>
      </c>
      <c r="B23" s="2" t="s">
        <v>17</v>
      </c>
      <c r="C23" s="2">
        <v>3</v>
      </c>
      <c r="D23" s="2"/>
      <c r="E23" s="2"/>
      <c r="F23" s="2"/>
      <c r="G23" s="2"/>
      <c r="H23" s="2" t="e">
        <f t="shared" si="0"/>
        <v>#DIV/0!</v>
      </c>
      <c r="I23" s="2">
        <f t="shared" si="1"/>
        <v>0</v>
      </c>
      <c r="J23" s="2"/>
    </row>
    <row r="24" spans="1:10" ht="18">
      <c r="A24" s="12" t="s">
        <v>8</v>
      </c>
      <c r="B24" s="2" t="s">
        <v>18</v>
      </c>
      <c r="C24" s="2">
        <v>1</v>
      </c>
      <c r="D24" s="2"/>
      <c r="E24" s="2"/>
      <c r="F24" s="2"/>
      <c r="G24" s="2"/>
      <c r="H24" s="2" t="e">
        <f t="shared" si="0"/>
        <v>#DIV/0!</v>
      </c>
      <c r="I24" s="2">
        <f t="shared" si="1"/>
        <v>0</v>
      </c>
      <c r="J24" s="2"/>
    </row>
    <row r="25" spans="1:10" ht="18">
      <c r="A25" s="12" t="s">
        <v>8</v>
      </c>
      <c r="B25" s="2" t="s">
        <v>19</v>
      </c>
      <c r="C25" s="2">
        <v>3</v>
      </c>
      <c r="D25" s="2"/>
      <c r="E25" s="2"/>
      <c r="F25" s="2"/>
      <c r="G25" s="2"/>
      <c r="H25" s="2" t="e">
        <f t="shared" si="0"/>
        <v>#DIV/0!</v>
      </c>
      <c r="I25" s="2">
        <f t="shared" si="1"/>
        <v>0</v>
      </c>
      <c r="J25" s="2"/>
    </row>
    <row r="26" spans="1:10" ht="18">
      <c r="A26" s="12" t="s">
        <v>8</v>
      </c>
      <c r="B26" s="2" t="s">
        <v>20</v>
      </c>
      <c r="C26" s="2">
        <v>3</v>
      </c>
      <c r="D26" s="2">
        <v>170</v>
      </c>
      <c r="E26" s="2">
        <v>214</v>
      </c>
      <c r="F26" s="2">
        <v>268</v>
      </c>
      <c r="G26" s="2">
        <v>387</v>
      </c>
      <c r="H26" s="2">
        <f t="shared" si="0"/>
        <v>2.1607314725697786</v>
      </c>
      <c r="I26" s="2">
        <f t="shared" si="1"/>
        <v>1039</v>
      </c>
      <c r="J26" s="14">
        <v>42878</v>
      </c>
    </row>
    <row r="27" spans="1:10" ht="18">
      <c r="A27" s="12" t="s">
        <v>8</v>
      </c>
      <c r="B27" s="2" t="s">
        <v>21</v>
      </c>
      <c r="C27" s="2">
        <v>2</v>
      </c>
      <c r="D27" s="2"/>
      <c r="E27" s="2"/>
      <c r="F27" s="2"/>
      <c r="G27" s="2"/>
      <c r="H27" s="2" t="e">
        <f t="shared" si="0"/>
        <v>#DIV/0!</v>
      </c>
      <c r="I27" s="2">
        <f t="shared" si="1"/>
        <v>0</v>
      </c>
      <c r="J27" s="2"/>
    </row>
    <row r="28" spans="1:10" ht="18">
      <c r="A28" s="12" t="s">
        <v>8</v>
      </c>
      <c r="B28" s="2" t="s">
        <v>22</v>
      </c>
      <c r="C28" s="2">
        <v>1</v>
      </c>
      <c r="D28" s="2"/>
      <c r="E28" s="2"/>
      <c r="F28" s="2"/>
      <c r="G28" s="2"/>
      <c r="H28" s="2" t="e">
        <f t="shared" si="0"/>
        <v>#DIV/0!</v>
      </c>
      <c r="I28" s="2">
        <f t="shared" si="1"/>
        <v>0</v>
      </c>
      <c r="J28" s="2"/>
    </row>
    <row r="29" spans="1:10" ht="18">
      <c r="A29" s="12" t="s">
        <v>8</v>
      </c>
      <c r="B29" s="2" t="s">
        <v>23</v>
      </c>
      <c r="C29" s="2">
        <v>1</v>
      </c>
      <c r="D29" s="2"/>
      <c r="E29" s="2"/>
      <c r="F29" s="2"/>
      <c r="G29" s="2"/>
      <c r="H29" s="2" t="e">
        <f t="shared" si="0"/>
        <v>#DIV/0!</v>
      </c>
      <c r="I29" s="2">
        <f t="shared" si="1"/>
        <v>0</v>
      </c>
      <c r="J29" s="2"/>
    </row>
    <row r="30" spans="1:10" ht="18">
      <c r="A30" s="12" t="s">
        <v>8</v>
      </c>
      <c r="B30" s="2" t="s">
        <v>24</v>
      </c>
      <c r="C30" s="2">
        <v>2</v>
      </c>
      <c r="D30" s="2"/>
      <c r="E30" s="2"/>
      <c r="F30" s="2"/>
      <c r="G30" s="2"/>
      <c r="H30" s="2" t="e">
        <f t="shared" si="0"/>
        <v>#DIV/0!</v>
      </c>
      <c r="I30" s="2">
        <f t="shared" si="1"/>
        <v>0</v>
      </c>
      <c r="J30" s="2"/>
    </row>
    <row r="31" spans="1:10" ht="18">
      <c r="A31" s="12" t="s">
        <v>8</v>
      </c>
      <c r="B31" s="2" t="s">
        <v>25</v>
      </c>
      <c r="C31" s="2">
        <v>1</v>
      </c>
      <c r="D31" s="2">
        <v>6</v>
      </c>
      <c r="E31" s="2">
        <v>1</v>
      </c>
      <c r="F31" s="2">
        <v>2</v>
      </c>
      <c r="G31" s="2">
        <v>9</v>
      </c>
      <c r="H31" s="2">
        <f t="shared" si="0"/>
        <v>2.2222222222222223</v>
      </c>
      <c r="I31" s="2">
        <f t="shared" si="1"/>
        <v>18</v>
      </c>
      <c r="J31" s="14">
        <v>42877</v>
      </c>
    </row>
    <row r="32" spans="1:10" ht="18">
      <c r="A32" s="12" t="s">
        <v>8</v>
      </c>
      <c r="B32" s="2" t="s">
        <v>26</v>
      </c>
      <c r="C32" s="2">
        <v>1</v>
      </c>
      <c r="D32" s="2">
        <v>52</v>
      </c>
      <c r="E32" s="2">
        <v>59</v>
      </c>
      <c r="F32" s="2">
        <v>26</v>
      </c>
      <c r="G32" s="2">
        <v>18</v>
      </c>
      <c r="H32" s="2">
        <f t="shared" si="0"/>
        <v>2.935483870967742</v>
      </c>
      <c r="I32" s="2">
        <f t="shared" si="1"/>
        <v>155</v>
      </c>
      <c r="J32" s="14">
        <v>42877</v>
      </c>
    </row>
    <row r="33" spans="1:10" ht="18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8">
      <c r="A34" s="1"/>
      <c r="B34" s="1"/>
      <c r="C34" s="1"/>
      <c r="D34" s="1"/>
      <c r="E34" s="1"/>
      <c r="F34" s="1"/>
      <c r="G34" s="1"/>
      <c r="H34" s="2"/>
      <c r="I34" s="2"/>
      <c r="J34" s="1"/>
    </row>
    <row r="35" spans="1:10" ht="18">
      <c r="A35" s="1" t="s">
        <v>27</v>
      </c>
      <c r="B35" s="2" t="s">
        <v>28</v>
      </c>
      <c r="C35" s="2">
        <v>4</v>
      </c>
      <c r="D35" s="2"/>
      <c r="E35" s="2"/>
      <c r="F35" s="2"/>
      <c r="G35" s="2"/>
      <c r="H35" s="2" t="e">
        <f t="shared" si="0"/>
        <v>#DIV/0!</v>
      </c>
      <c r="I35" s="2">
        <f t="shared" si="1"/>
        <v>0</v>
      </c>
      <c r="J35" s="2"/>
    </row>
    <row r="36" spans="1:10" ht="18">
      <c r="A36" s="12" t="s">
        <v>27</v>
      </c>
      <c r="B36" s="2" t="s">
        <v>29</v>
      </c>
      <c r="C36" s="2">
        <v>4</v>
      </c>
      <c r="D36" s="2"/>
      <c r="E36" s="2"/>
      <c r="F36" s="2"/>
      <c r="G36" s="2"/>
      <c r="H36" s="2" t="e">
        <f t="shared" si="0"/>
        <v>#DIV/0!</v>
      </c>
      <c r="I36" s="2">
        <f t="shared" si="1"/>
        <v>0</v>
      </c>
      <c r="J36" s="14"/>
    </row>
    <row r="37" spans="1:10" ht="18">
      <c r="A37" s="12" t="s">
        <v>27</v>
      </c>
      <c r="B37" s="2" t="s">
        <v>30</v>
      </c>
      <c r="C37" s="2">
        <v>1</v>
      </c>
      <c r="D37" s="2"/>
      <c r="E37" s="2"/>
      <c r="F37" s="2"/>
      <c r="G37" s="2"/>
      <c r="H37" s="2" t="e">
        <f t="shared" si="0"/>
        <v>#DIV/0!</v>
      </c>
      <c r="I37" s="2">
        <f t="shared" si="1"/>
        <v>0</v>
      </c>
      <c r="J37" s="14"/>
    </row>
    <row r="38" spans="1:10" ht="18">
      <c r="A38" s="12" t="s">
        <v>27</v>
      </c>
      <c r="B38" s="2" t="s">
        <v>31</v>
      </c>
      <c r="C38" s="2">
        <v>1</v>
      </c>
      <c r="D38" s="15"/>
      <c r="E38" s="15"/>
      <c r="F38" s="15"/>
      <c r="G38" s="15"/>
      <c r="H38" s="2" t="e">
        <f t="shared" si="0"/>
        <v>#DIV/0!</v>
      </c>
      <c r="I38" s="2">
        <f t="shared" si="1"/>
        <v>0</v>
      </c>
      <c r="J38" s="14"/>
    </row>
    <row r="39" spans="1:10" ht="18">
      <c r="A39" s="12" t="s">
        <v>27</v>
      </c>
      <c r="B39" s="2" t="s">
        <v>152</v>
      </c>
      <c r="C39" s="2">
        <v>1</v>
      </c>
      <c r="D39" s="2"/>
      <c r="E39" s="2"/>
      <c r="F39" s="2"/>
      <c r="G39" s="2"/>
      <c r="H39" s="2" t="e">
        <f t="shared" si="0"/>
        <v>#DIV/0!</v>
      </c>
      <c r="I39" s="2">
        <f t="shared" si="1"/>
        <v>0</v>
      </c>
      <c r="J39" s="14"/>
    </row>
    <row r="40" spans="1:10" ht="18">
      <c r="A40" s="12" t="s">
        <v>27</v>
      </c>
      <c r="B40" s="2" t="s">
        <v>32</v>
      </c>
      <c r="C40" s="2">
        <v>3</v>
      </c>
      <c r="D40" s="2"/>
      <c r="E40" s="2"/>
      <c r="F40" s="2"/>
      <c r="G40" s="2"/>
      <c r="H40" s="2" t="e">
        <f t="shared" si="0"/>
        <v>#DIV/0!</v>
      </c>
      <c r="I40" s="2">
        <f t="shared" si="1"/>
        <v>0</v>
      </c>
      <c r="J40" s="2"/>
    </row>
    <row r="41" spans="1:10" ht="18">
      <c r="A41" s="12" t="s">
        <v>27</v>
      </c>
      <c r="B41" s="2" t="s">
        <v>33</v>
      </c>
      <c r="C41" s="2">
        <v>1</v>
      </c>
      <c r="D41" s="2"/>
      <c r="E41" s="2"/>
      <c r="F41" s="2"/>
      <c r="G41" s="2"/>
      <c r="H41" s="2" t="e">
        <f t="shared" si="0"/>
        <v>#DIV/0!</v>
      </c>
      <c r="I41" s="2">
        <f t="shared" si="1"/>
        <v>0</v>
      </c>
      <c r="J41" s="14"/>
    </row>
    <row r="42" spans="1:10" ht="18">
      <c r="A42" s="12" t="s">
        <v>27</v>
      </c>
      <c r="B42" s="2" t="s">
        <v>34</v>
      </c>
      <c r="C42" s="2">
        <v>1</v>
      </c>
      <c r="D42" s="2"/>
      <c r="E42" s="2"/>
      <c r="F42" s="2"/>
      <c r="G42" s="2"/>
      <c r="H42" s="2" t="e">
        <f t="shared" si="0"/>
        <v>#DIV/0!</v>
      </c>
      <c r="I42" s="2">
        <f t="shared" si="1"/>
        <v>0</v>
      </c>
      <c r="J42" s="14"/>
    </row>
    <row r="43" spans="1:10" ht="18">
      <c r="A43" s="12" t="s">
        <v>27</v>
      </c>
      <c r="B43" s="2" t="s">
        <v>35</v>
      </c>
      <c r="C43" s="2">
        <v>3</v>
      </c>
      <c r="D43" s="2"/>
      <c r="E43" s="2"/>
      <c r="F43" s="2"/>
      <c r="G43" s="2"/>
      <c r="H43" s="2" t="e">
        <f t="shared" si="0"/>
        <v>#DIV/0!</v>
      </c>
      <c r="I43" s="2">
        <f t="shared" si="1"/>
        <v>0</v>
      </c>
      <c r="J43" s="2"/>
    </row>
    <row r="44" spans="1:10" ht="18">
      <c r="A44" s="12" t="s">
        <v>27</v>
      </c>
      <c r="B44" s="2" t="s">
        <v>36</v>
      </c>
      <c r="C44" s="2">
        <v>4</v>
      </c>
      <c r="D44" s="2"/>
      <c r="E44" s="2"/>
      <c r="F44" s="2"/>
      <c r="G44" s="2"/>
      <c r="H44" s="2" t="e">
        <f t="shared" si="0"/>
        <v>#DIV/0!</v>
      </c>
      <c r="I44" s="2">
        <f t="shared" si="1"/>
        <v>0</v>
      </c>
      <c r="J44" s="2"/>
    </row>
    <row r="45" spans="1:10" ht="18">
      <c r="A45" s="12" t="s">
        <v>27</v>
      </c>
      <c r="B45" s="2" t="s">
        <v>37</v>
      </c>
      <c r="C45" s="2">
        <v>3</v>
      </c>
      <c r="D45" s="2"/>
      <c r="E45" s="2"/>
      <c r="F45" s="2"/>
      <c r="G45" s="2"/>
      <c r="H45" s="2" t="e">
        <f t="shared" si="0"/>
        <v>#DIV/0!</v>
      </c>
      <c r="I45" s="2">
        <f t="shared" si="1"/>
        <v>0</v>
      </c>
      <c r="J45" s="14"/>
    </row>
    <row r="46" spans="1:10" ht="18">
      <c r="A46" s="12" t="s">
        <v>27</v>
      </c>
      <c r="B46" s="2" t="s">
        <v>38</v>
      </c>
      <c r="C46" s="2">
        <v>3</v>
      </c>
      <c r="D46" s="2"/>
      <c r="E46" s="2"/>
      <c r="F46" s="2"/>
      <c r="G46" s="2"/>
      <c r="H46" s="2" t="e">
        <f t="shared" si="0"/>
        <v>#DIV/0!</v>
      </c>
      <c r="I46" s="2">
        <f t="shared" si="1"/>
        <v>0</v>
      </c>
      <c r="J46" s="14"/>
    </row>
    <row r="47" spans="1:10" ht="18">
      <c r="A47" s="12" t="s">
        <v>27</v>
      </c>
      <c r="B47" s="2" t="s">
        <v>39</v>
      </c>
      <c r="C47" s="2">
        <v>1</v>
      </c>
      <c r="D47" s="2"/>
      <c r="E47" s="2"/>
      <c r="F47" s="2"/>
      <c r="G47" s="2"/>
      <c r="H47" s="2" t="e">
        <f t="shared" si="0"/>
        <v>#DIV/0!</v>
      </c>
      <c r="I47" s="2">
        <f t="shared" si="1"/>
        <v>0</v>
      </c>
      <c r="J47" s="2"/>
    </row>
    <row r="48" spans="1:10" ht="18">
      <c r="A48" s="12" t="s">
        <v>27</v>
      </c>
      <c r="B48" s="2" t="s">
        <v>40</v>
      </c>
      <c r="C48" s="2">
        <v>1</v>
      </c>
      <c r="D48" s="2"/>
      <c r="E48" s="2"/>
      <c r="F48" s="2"/>
      <c r="G48" s="2"/>
      <c r="H48" s="2" t="e">
        <f t="shared" si="0"/>
        <v>#DIV/0!</v>
      </c>
      <c r="I48" s="2">
        <f t="shared" si="1"/>
        <v>0</v>
      </c>
      <c r="J48" s="14"/>
    </row>
    <row r="49" spans="1:10" ht="18">
      <c r="A49" s="12" t="s">
        <v>27</v>
      </c>
      <c r="B49" s="2" t="s">
        <v>41</v>
      </c>
      <c r="C49" s="2">
        <v>4</v>
      </c>
      <c r="D49" s="2"/>
      <c r="E49" s="2"/>
      <c r="F49" s="2"/>
      <c r="G49" s="2"/>
      <c r="H49" s="2" t="e">
        <f t="shared" si="0"/>
        <v>#DIV/0!</v>
      </c>
      <c r="I49" s="2">
        <f t="shared" si="1"/>
        <v>0</v>
      </c>
      <c r="J49" s="2"/>
    </row>
    <row r="50" spans="1:10" ht="18">
      <c r="A50" s="12" t="s">
        <v>27</v>
      </c>
      <c r="B50" s="2" t="s">
        <v>42</v>
      </c>
      <c r="C50" s="2">
        <v>2</v>
      </c>
      <c r="D50" s="2"/>
      <c r="E50" s="2"/>
      <c r="F50" s="2"/>
      <c r="G50" s="2"/>
      <c r="H50" s="2" t="e">
        <f t="shared" si="0"/>
        <v>#DIV/0!</v>
      </c>
      <c r="I50" s="2">
        <f t="shared" si="1"/>
        <v>0</v>
      </c>
      <c r="J50" s="14"/>
    </row>
    <row r="51" spans="1:10" ht="18">
      <c r="A51" s="12" t="s">
        <v>27</v>
      </c>
      <c r="B51" s="2" t="s">
        <v>43</v>
      </c>
      <c r="C51" s="2">
        <v>2</v>
      </c>
      <c r="D51" s="2"/>
      <c r="E51" s="2"/>
      <c r="F51" s="2"/>
      <c r="G51" s="2"/>
      <c r="H51" s="2" t="e">
        <f t="shared" si="0"/>
        <v>#DIV/0!</v>
      </c>
      <c r="I51" s="2">
        <f t="shared" si="1"/>
        <v>0</v>
      </c>
      <c r="J51" s="14"/>
    </row>
    <row r="52" spans="1:10" ht="18">
      <c r="A52" s="12" t="s">
        <v>27</v>
      </c>
      <c r="B52" s="2" t="s">
        <v>44</v>
      </c>
      <c r="C52" s="2">
        <v>1</v>
      </c>
      <c r="D52" s="2"/>
      <c r="E52" s="2"/>
      <c r="F52" s="2"/>
      <c r="G52" s="2"/>
      <c r="H52" s="2" t="e">
        <f t="shared" si="0"/>
        <v>#DIV/0!</v>
      </c>
      <c r="I52" s="2">
        <f t="shared" si="1"/>
        <v>0</v>
      </c>
      <c r="J52" s="14"/>
    </row>
    <row r="53" spans="1:10" ht="18">
      <c r="A53" s="12" t="s">
        <v>27</v>
      </c>
      <c r="B53" s="2" t="s">
        <v>45</v>
      </c>
      <c r="C53" s="2">
        <v>4</v>
      </c>
      <c r="D53" s="2"/>
      <c r="E53" s="2"/>
      <c r="F53" s="2"/>
      <c r="G53" s="2"/>
      <c r="H53" s="2" t="e">
        <f t="shared" si="0"/>
        <v>#DIV/0!</v>
      </c>
      <c r="I53" s="2">
        <f t="shared" si="1"/>
        <v>0</v>
      </c>
      <c r="J53" s="14"/>
    </row>
    <row r="54" spans="1:10" ht="18">
      <c r="A54" s="12" t="s">
        <v>27</v>
      </c>
      <c r="B54" s="2" t="s">
        <v>46</v>
      </c>
      <c r="C54" s="2">
        <v>3</v>
      </c>
      <c r="D54" s="18"/>
      <c r="E54" s="18"/>
      <c r="F54" s="18"/>
      <c r="G54" s="18"/>
      <c r="H54" s="2" t="e">
        <f t="shared" si="0"/>
        <v>#DIV/0!</v>
      </c>
      <c r="I54" s="2">
        <f t="shared" si="1"/>
        <v>0</v>
      </c>
      <c r="J54" s="14"/>
    </row>
    <row r="55" spans="1:10" ht="18">
      <c r="A55" s="12" t="s">
        <v>27</v>
      </c>
      <c r="B55" s="2" t="s">
        <v>47</v>
      </c>
      <c r="C55" s="2">
        <v>3</v>
      </c>
      <c r="D55" s="2"/>
      <c r="E55" s="2"/>
      <c r="F55" s="2"/>
      <c r="G55" s="2"/>
      <c r="H55" s="2" t="e">
        <f t="shared" si="0"/>
        <v>#DIV/0!</v>
      </c>
      <c r="I55" s="2">
        <f t="shared" si="1"/>
        <v>0</v>
      </c>
      <c r="J55" s="2"/>
    </row>
    <row r="56" spans="1:10" ht="18">
      <c r="A56" s="12" t="s">
        <v>27</v>
      </c>
      <c r="B56" s="2" t="s">
        <v>48</v>
      </c>
      <c r="C56" s="2">
        <v>4</v>
      </c>
      <c r="D56" s="2"/>
      <c r="E56" s="2"/>
      <c r="F56" s="2"/>
      <c r="G56" s="2"/>
      <c r="H56" s="2" t="e">
        <f t="shared" si="0"/>
        <v>#DIV/0!</v>
      </c>
      <c r="I56" s="2">
        <f t="shared" si="1"/>
        <v>0</v>
      </c>
      <c r="J56" s="14"/>
    </row>
    <row r="57" spans="1:10" ht="18">
      <c r="A57" s="12" t="s">
        <v>27</v>
      </c>
      <c r="B57" s="2" t="s">
        <v>49</v>
      </c>
      <c r="C57" s="2">
        <v>3</v>
      </c>
      <c r="D57" s="2"/>
      <c r="E57" s="2"/>
      <c r="F57" s="2"/>
      <c r="G57" s="2"/>
      <c r="H57" s="2" t="e">
        <f t="shared" si="0"/>
        <v>#DIV/0!</v>
      </c>
      <c r="I57" s="2">
        <f t="shared" si="1"/>
        <v>0</v>
      </c>
      <c r="J57" s="14"/>
    </row>
    <row r="58" spans="1:10" ht="18">
      <c r="A58" s="12" t="s">
        <v>27</v>
      </c>
      <c r="B58" s="2" t="s">
        <v>50</v>
      </c>
      <c r="C58" s="2">
        <v>3</v>
      </c>
      <c r="D58" s="2"/>
      <c r="E58" s="2"/>
      <c r="F58" s="2"/>
      <c r="G58" s="2"/>
      <c r="H58" s="2" t="e">
        <f t="shared" si="0"/>
        <v>#DIV/0!</v>
      </c>
      <c r="I58" s="2">
        <f t="shared" si="1"/>
        <v>0</v>
      </c>
      <c r="J58" s="2"/>
    </row>
    <row r="59" spans="1:10" ht="18">
      <c r="A59" s="12" t="s">
        <v>27</v>
      </c>
      <c r="B59" s="2" t="s">
        <v>51</v>
      </c>
      <c r="C59" s="2">
        <v>1</v>
      </c>
      <c r="D59" s="2"/>
      <c r="E59" s="2"/>
      <c r="F59" s="2"/>
      <c r="G59" s="2"/>
      <c r="H59" s="2" t="e">
        <f t="shared" si="0"/>
        <v>#DIV/0!</v>
      </c>
      <c r="I59" s="2">
        <f t="shared" si="1"/>
        <v>0</v>
      </c>
      <c r="J59" s="14"/>
    </row>
    <row r="60" spans="1:10" ht="18">
      <c r="A60" s="12" t="s">
        <v>27</v>
      </c>
      <c r="B60" s="2" t="s">
        <v>52</v>
      </c>
      <c r="C60" s="2">
        <v>1</v>
      </c>
      <c r="D60" s="2"/>
      <c r="E60" s="2"/>
      <c r="F60" s="2"/>
      <c r="G60" s="2"/>
      <c r="H60" s="2" t="e">
        <f t="shared" si="0"/>
        <v>#DIV/0!</v>
      </c>
      <c r="I60" s="2">
        <f t="shared" si="1"/>
        <v>0</v>
      </c>
      <c r="J60" s="14"/>
    </row>
    <row r="61" spans="1:10" ht="18">
      <c r="A61" s="12" t="s">
        <v>27</v>
      </c>
      <c r="B61" s="2" t="s">
        <v>53</v>
      </c>
      <c r="C61" s="2">
        <v>3</v>
      </c>
      <c r="D61" s="16"/>
      <c r="E61" s="16"/>
      <c r="F61" s="16"/>
      <c r="G61" s="16"/>
      <c r="H61" s="2" t="e">
        <f t="shared" si="0"/>
        <v>#DIV/0!</v>
      </c>
      <c r="I61" s="2">
        <f t="shared" si="1"/>
        <v>0</v>
      </c>
      <c r="J61" s="14"/>
    </row>
    <row r="62" spans="1:10" ht="18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8">
      <c r="A63" s="1"/>
      <c r="B63" s="1"/>
      <c r="C63" s="1"/>
      <c r="D63" s="1"/>
      <c r="E63" s="1"/>
      <c r="F63" s="1"/>
      <c r="G63" s="1"/>
      <c r="H63" s="2"/>
      <c r="I63" s="2"/>
      <c r="J63" s="1"/>
    </row>
    <row r="64" spans="1:10" ht="18">
      <c r="A64" s="1" t="s">
        <v>187</v>
      </c>
      <c r="B64" s="2" t="s">
        <v>188</v>
      </c>
      <c r="C64" s="2">
        <v>6</v>
      </c>
      <c r="D64" s="15"/>
      <c r="E64" s="15"/>
      <c r="F64" s="15"/>
      <c r="G64" s="15"/>
      <c r="H64" s="2" t="e">
        <f t="shared" si="0"/>
        <v>#DIV/0!</v>
      </c>
      <c r="I64" s="2">
        <f t="shared" si="1"/>
        <v>0</v>
      </c>
      <c r="J64" s="14"/>
    </row>
    <row r="65" spans="1:10" ht="18">
      <c r="A65" s="1" t="s">
        <v>187</v>
      </c>
      <c r="B65" s="2" t="s">
        <v>54</v>
      </c>
      <c r="C65" s="2">
        <v>1</v>
      </c>
      <c r="D65" s="2"/>
      <c r="E65" s="2"/>
      <c r="F65" s="2"/>
      <c r="G65" s="2"/>
      <c r="H65" s="2" t="e">
        <f t="shared" si="0"/>
        <v>#DIV/0!</v>
      </c>
      <c r="I65" s="2">
        <f t="shared" si="1"/>
        <v>0</v>
      </c>
      <c r="J65" s="14"/>
    </row>
    <row r="66" spans="1:10" ht="18">
      <c r="A66" s="1" t="s">
        <v>187</v>
      </c>
      <c r="B66" s="2" t="s">
        <v>55</v>
      </c>
      <c r="C66" s="2">
        <v>1</v>
      </c>
      <c r="D66" s="2"/>
      <c r="E66" s="2"/>
      <c r="F66" s="2"/>
      <c r="G66" s="2"/>
      <c r="H66" s="2" t="e">
        <f t="shared" si="0"/>
        <v>#DIV/0!</v>
      </c>
      <c r="I66" s="2">
        <f t="shared" si="1"/>
        <v>0</v>
      </c>
      <c r="J66" s="2"/>
    </row>
    <row r="67" spans="1:10" ht="18">
      <c r="A67" s="1" t="s">
        <v>187</v>
      </c>
      <c r="B67" s="2" t="s">
        <v>56</v>
      </c>
      <c r="C67" s="2">
        <v>1</v>
      </c>
      <c r="D67" s="2"/>
      <c r="E67" s="2"/>
      <c r="F67" s="2"/>
      <c r="G67" s="2"/>
      <c r="H67" s="2" t="e">
        <f t="shared" si="0"/>
        <v>#DIV/0!</v>
      </c>
      <c r="I67" s="2">
        <f t="shared" si="1"/>
        <v>0</v>
      </c>
      <c r="J67" s="2"/>
    </row>
    <row r="68" spans="1:10" ht="18">
      <c r="A68" s="1" t="s">
        <v>187</v>
      </c>
      <c r="B68" s="2" t="s">
        <v>57</v>
      </c>
      <c r="C68" s="2">
        <v>2</v>
      </c>
      <c r="D68" s="2"/>
      <c r="E68" s="2"/>
      <c r="F68" s="2"/>
      <c r="G68" s="2"/>
      <c r="H68" s="2" t="e">
        <f t="shared" si="0"/>
        <v>#DIV/0!</v>
      </c>
      <c r="I68" s="2">
        <f t="shared" si="1"/>
        <v>0</v>
      </c>
      <c r="J68" s="2"/>
    </row>
    <row r="69" spans="1:10" ht="18">
      <c r="A69" s="1" t="s">
        <v>187</v>
      </c>
      <c r="B69" s="2" t="s">
        <v>58</v>
      </c>
      <c r="C69" s="2">
        <v>5</v>
      </c>
      <c r="D69" s="2"/>
      <c r="E69" s="2"/>
      <c r="F69" s="2"/>
      <c r="G69" s="2"/>
      <c r="H69" s="2" t="e">
        <f t="shared" si="0"/>
        <v>#DIV/0!</v>
      </c>
      <c r="I69" s="2">
        <f t="shared" si="1"/>
        <v>0</v>
      </c>
      <c r="J69" s="14"/>
    </row>
    <row r="70" spans="1:10" ht="18">
      <c r="A70" s="1" t="s">
        <v>187</v>
      </c>
      <c r="B70" s="2" t="s">
        <v>185</v>
      </c>
      <c r="C70" s="2">
        <v>1</v>
      </c>
      <c r="D70" s="2"/>
      <c r="E70" s="2"/>
      <c r="F70" s="2"/>
      <c r="G70" s="2"/>
      <c r="H70" s="2" t="e">
        <f t="shared" si="0"/>
        <v>#DIV/0!</v>
      </c>
      <c r="I70" s="2">
        <f aca="true" t="shared" si="2" ref="I70:I132">SUM(D70:G70)</f>
        <v>0</v>
      </c>
      <c r="J70" s="14"/>
    </row>
    <row r="71" spans="1:10" ht="18">
      <c r="A71" s="1" t="s">
        <v>187</v>
      </c>
      <c r="B71" s="2" t="s">
        <v>59</v>
      </c>
      <c r="C71" s="2">
        <v>5</v>
      </c>
      <c r="D71" s="2"/>
      <c r="E71" s="2"/>
      <c r="F71" s="2"/>
      <c r="G71" s="2"/>
      <c r="H71" s="2" t="e">
        <f aca="true" t="shared" si="3" ref="H71:H132">((4*D71)+(3*E71)+(2*F71)+(1*G71))/(D71+E71+F71+G71)</f>
        <v>#DIV/0!</v>
      </c>
      <c r="I71" s="2">
        <f t="shared" si="2"/>
        <v>0</v>
      </c>
      <c r="J71" s="2"/>
    </row>
    <row r="72" spans="1:10" ht="18">
      <c r="A72" s="1" t="s">
        <v>187</v>
      </c>
      <c r="B72" s="2" t="s">
        <v>60</v>
      </c>
      <c r="C72" s="2">
        <v>6</v>
      </c>
      <c r="D72" s="2"/>
      <c r="E72" s="2"/>
      <c r="F72" s="2"/>
      <c r="G72" s="2"/>
      <c r="H72" s="2" t="e">
        <f t="shared" si="3"/>
        <v>#DIV/0!</v>
      </c>
      <c r="I72" s="2">
        <f t="shared" si="2"/>
        <v>0</v>
      </c>
      <c r="J72" s="2"/>
    </row>
    <row r="73" spans="1:10" ht="18">
      <c r="A73" s="1" t="s">
        <v>187</v>
      </c>
      <c r="B73" s="2" t="s">
        <v>61</v>
      </c>
      <c r="C73" s="2">
        <v>2</v>
      </c>
      <c r="D73" s="2"/>
      <c r="E73" s="2"/>
      <c r="F73" s="2"/>
      <c r="G73" s="2"/>
      <c r="H73" s="2" t="e">
        <f t="shared" si="3"/>
        <v>#DIV/0!</v>
      </c>
      <c r="I73" s="2">
        <f t="shared" si="2"/>
        <v>0</v>
      </c>
      <c r="J73" s="14"/>
    </row>
    <row r="74" spans="1:10" ht="18">
      <c r="A74" s="1" t="s">
        <v>187</v>
      </c>
      <c r="B74" s="2" t="s">
        <v>62</v>
      </c>
      <c r="C74" s="2">
        <v>2</v>
      </c>
      <c r="D74" s="2"/>
      <c r="E74" s="2"/>
      <c r="F74" s="2"/>
      <c r="G74" s="2"/>
      <c r="H74" s="2" t="e">
        <f t="shared" si="3"/>
        <v>#DIV/0!</v>
      </c>
      <c r="I74" s="2">
        <f t="shared" si="2"/>
        <v>0</v>
      </c>
      <c r="J74" s="14"/>
    </row>
    <row r="75" spans="1:10" ht="18">
      <c r="A75" s="1" t="s">
        <v>187</v>
      </c>
      <c r="B75" s="2" t="s">
        <v>63</v>
      </c>
      <c r="C75" s="2">
        <v>2</v>
      </c>
      <c r="D75" s="2"/>
      <c r="E75" s="2"/>
      <c r="F75" s="2"/>
      <c r="G75" s="2"/>
      <c r="H75" s="2" t="e">
        <f t="shared" si="3"/>
        <v>#DIV/0!</v>
      </c>
      <c r="I75" s="2">
        <f t="shared" si="2"/>
        <v>0</v>
      </c>
      <c r="J75" s="14"/>
    </row>
    <row r="76" spans="1:10" ht="18">
      <c r="A76" s="1" t="s">
        <v>187</v>
      </c>
      <c r="B76" s="2" t="s">
        <v>64</v>
      </c>
      <c r="C76" s="2">
        <v>5</v>
      </c>
      <c r="D76" s="15"/>
      <c r="E76" s="15"/>
      <c r="F76" s="15"/>
      <c r="G76" s="15"/>
      <c r="H76" s="2" t="e">
        <f t="shared" si="3"/>
        <v>#DIV/0!</v>
      </c>
      <c r="I76" s="2">
        <f t="shared" si="2"/>
        <v>0</v>
      </c>
      <c r="J76" s="14"/>
    </row>
    <row r="77" spans="1:10" ht="18">
      <c r="A77" s="1" t="s">
        <v>187</v>
      </c>
      <c r="B77" s="2" t="s">
        <v>65</v>
      </c>
      <c r="C77" s="2">
        <v>2</v>
      </c>
      <c r="D77" s="2"/>
      <c r="E77" s="2"/>
      <c r="F77" s="2"/>
      <c r="G77" s="2"/>
      <c r="H77" s="2" t="e">
        <f t="shared" si="3"/>
        <v>#DIV/0!</v>
      </c>
      <c r="I77" s="2">
        <f t="shared" si="2"/>
        <v>0</v>
      </c>
      <c r="J77" s="14"/>
    </row>
    <row r="78" spans="1:10" ht="18">
      <c r="A78" s="1" t="s">
        <v>187</v>
      </c>
      <c r="B78" s="2" t="s">
        <v>66</v>
      </c>
      <c r="C78" s="2">
        <v>2</v>
      </c>
      <c r="D78" s="15"/>
      <c r="E78" s="15"/>
      <c r="F78" s="15"/>
      <c r="G78" s="15"/>
      <c r="H78" s="2" t="e">
        <f t="shared" si="3"/>
        <v>#DIV/0!</v>
      </c>
      <c r="I78" s="2">
        <f t="shared" si="2"/>
        <v>0</v>
      </c>
      <c r="J78" s="14"/>
    </row>
    <row r="79" spans="1:10" ht="18">
      <c r="A79" s="1" t="s">
        <v>187</v>
      </c>
      <c r="B79" s="2" t="s">
        <v>67</v>
      </c>
      <c r="C79" s="2">
        <v>1</v>
      </c>
      <c r="D79" s="2"/>
      <c r="E79" s="2"/>
      <c r="F79" s="2"/>
      <c r="G79" s="2"/>
      <c r="H79" s="2" t="e">
        <f t="shared" si="3"/>
        <v>#DIV/0!</v>
      </c>
      <c r="I79" s="2">
        <f>SUM(D79:G79)</f>
        <v>0</v>
      </c>
      <c r="J79" s="14"/>
    </row>
    <row r="80" spans="1:10" ht="18">
      <c r="A80" s="1" t="s">
        <v>187</v>
      </c>
      <c r="B80" s="2" t="s">
        <v>68</v>
      </c>
      <c r="C80" s="2">
        <v>5</v>
      </c>
      <c r="D80" s="2"/>
      <c r="E80" s="2"/>
      <c r="F80" s="2"/>
      <c r="G80" s="2"/>
      <c r="H80" s="2" t="e">
        <f t="shared" si="3"/>
        <v>#DIV/0!</v>
      </c>
      <c r="I80" s="2">
        <f t="shared" si="2"/>
        <v>0</v>
      </c>
      <c r="J80" s="2"/>
    </row>
    <row r="81" spans="1:10" ht="18">
      <c r="A81" s="1" t="s">
        <v>187</v>
      </c>
      <c r="B81" s="2" t="s">
        <v>69</v>
      </c>
      <c r="C81" s="2">
        <v>6</v>
      </c>
      <c r="D81" s="2"/>
      <c r="E81" s="2"/>
      <c r="F81" s="2"/>
      <c r="G81" s="2"/>
      <c r="H81" s="2" t="e">
        <f t="shared" si="3"/>
        <v>#DIV/0!</v>
      </c>
      <c r="I81" s="2">
        <f t="shared" si="2"/>
        <v>0</v>
      </c>
      <c r="J81" s="2"/>
    </row>
    <row r="82" spans="1:10" ht="18">
      <c r="A82" s="1" t="s">
        <v>187</v>
      </c>
      <c r="B82" s="2" t="s">
        <v>70</v>
      </c>
      <c r="C82" s="2">
        <v>2</v>
      </c>
      <c r="D82" s="2"/>
      <c r="E82" s="2"/>
      <c r="F82" s="2"/>
      <c r="G82" s="2"/>
      <c r="H82" s="2" t="e">
        <f t="shared" si="3"/>
        <v>#DIV/0!</v>
      </c>
      <c r="I82" s="2">
        <f t="shared" si="2"/>
        <v>0</v>
      </c>
      <c r="J82" s="2"/>
    </row>
    <row r="83" spans="1:10" ht="18">
      <c r="A83" s="1" t="s">
        <v>187</v>
      </c>
      <c r="B83" s="2" t="s">
        <v>71</v>
      </c>
      <c r="C83" s="2">
        <v>6</v>
      </c>
      <c r="D83" s="2"/>
      <c r="E83" s="2"/>
      <c r="F83" s="2"/>
      <c r="G83" s="2"/>
      <c r="H83" s="2" t="e">
        <f t="shared" si="3"/>
        <v>#DIV/0!</v>
      </c>
      <c r="I83" s="2">
        <f t="shared" si="2"/>
        <v>0</v>
      </c>
      <c r="J83" s="2"/>
    </row>
    <row r="84" spans="1:10" ht="18">
      <c r="A84" s="1" t="s">
        <v>187</v>
      </c>
      <c r="B84" s="2" t="s">
        <v>72</v>
      </c>
      <c r="C84" s="2">
        <v>2</v>
      </c>
      <c r="D84" s="2"/>
      <c r="E84" s="2"/>
      <c r="F84" s="2"/>
      <c r="G84" s="2"/>
      <c r="H84" s="2" t="e">
        <f t="shared" si="3"/>
        <v>#DIV/0!</v>
      </c>
      <c r="I84" s="2">
        <f t="shared" si="2"/>
        <v>0</v>
      </c>
      <c r="J84" s="14"/>
    </row>
    <row r="85" spans="1:10" ht="18">
      <c r="A85" s="1" t="s">
        <v>187</v>
      </c>
      <c r="B85" s="2" t="s">
        <v>73</v>
      </c>
      <c r="C85" s="2">
        <v>1</v>
      </c>
      <c r="D85" s="2"/>
      <c r="E85" s="2"/>
      <c r="F85" s="2"/>
      <c r="G85" s="2"/>
      <c r="H85" s="2" t="e">
        <f t="shared" si="3"/>
        <v>#DIV/0!</v>
      </c>
      <c r="I85" s="2">
        <f t="shared" si="2"/>
        <v>0</v>
      </c>
      <c r="J85" s="2"/>
    </row>
    <row r="86" spans="1:10" ht="18">
      <c r="A86" s="1" t="s">
        <v>187</v>
      </c>
      <c r="B86" s="2" t="s">
        <v>74</v>
      </c>
      <c r="C86" s="2">
        <v>1</v>
      </c>
      <c r="D86" s="2"/>
      <c r="E86" s="2"/>
      <c r="F86" s="2"/>
      <c r="G86" s="2"/>
      <c r="H86" s="2" t="e">
        <f t="shared" si="3"/>
        <v>#DIV/0!</v>
      </c>
      <c r="I86" s="2">
        <f t="shared" si="2"/>
        <v>0</v>
      </c>
      <c r="J86" s="14"/>
    </row>
    <row r="87" spans="1:10" ht="18">
      <c r="A87" s="1" t="s">
        <v>187</v>
      </c>
      <c r="B87" s="2" t="s">
        <v>75</v>
      </c>
      <c r="C87" s="2">
        <v>1</v>
      </c>
      <c r="D87" s="2"/>
      <c r="E87" s="2"/>
      <c r="F87" s="2"/>
      <c r="G87" s="2"/>
      <c r="H87" s="2" t="e">
        <f t="shared" si="3"/>
        <v>#DIV/0!</v>
      </c>
      <c r="I87" s="2">
        <f t="shared" si="2"/>
        <v>0</v>
      </c>
      <c r="J87" s="2"/>
    </row>
    <row r="88" spans="1:10" ht="18">
      <c r="A88" s="1" t="s">
        <v>187</v>
      </c>
      <c r="B88" s="2" t="s">
        <v>76</v>
      </c>
      <c r="C88" s="2">
        <v>5</v>
      </c>
      <c r="D88" s="2"/>
      <c r="E88" s="2"/>
      <c r="F88" s="2"/>
      <c r="G88" s="2"/>
      <c r="H88" s="2" t="e">
        <f t="shared" si="3"/>
        <v>#DIV/0!</v>
      </c>
      <c r="I88" s="2">
        <f t="shared" si="2"/>
        <v>0</v>
      </c>
      <c r="J88" s="2"/>
    </row>
    <row r="89" spans="1:10" ht="18">
      <c r="A89" s="1" t="s">
        <v>187</v>
      </c>
      <c r="B89" s="2" t="s">
        <v>77</v>
      </c>
      <c r="C89" s="2">
        <v>5</v>
      </c>
      <c r="D89" s="2"/>
      <c r="E89" s="2"/>
      <c r="F89" s="2"/>
      <c r="G89" s="2"/>
      <c r="H89" s="2" t="e">
        <f t="shared" si="3"/>
        <v>#DIV/0!</v>
      </c>
      <c r="I89" s="2">
        <f t="shared" si="2"/>
        <v>0</v>
      </c>
      <c r="J89" s="14"/>
    </row>
    <row r="90" spans="1:10" ht="18">
      <c r="A90" s="1" t="s">
        <v>187</v>
      </c>
      <c r="B90" s="2" t="s">
        <v>78</v>
      </c>
      <c r="C90" s="2">
        <v>4</v>
      </c>
      <c r="D90" s="2"/>
      <c r="E90" s="2"/>
      <c r="F90" s="2"/>
      <c r="G90" s="2"/>
      <c r="H90" s="2" t="e">
        <f t="shared" si="3"/>
        <v>#DIV/0!</v>
      </c>
      <c r="I90" s="2">
        <f t="shared" si="2"/>
        <v>0</v>
      </c>
      <c r="J90" s="2"/>
    </row>
    <row r="91" spans="1:10" ht="18">
      <c r="A91" s="1" t="s">
        <v>187</v>
      </c>
      <c r="B91" s="2" t="s">
        <v>79</v>
      </c>
      <c r="C91" s="2">
        <v>5</v>
      </c>
      <c r="D91" s="2"/>
      <c r="E91" s="2"/>
      <c r="F91" s="2"/>
      <c r="G91" s="2"/>
      <c r="H91" s="2" t="e">
        <f t="shared" si="3"/>
        <v>#DIV/0!</v>
      </c>
      <c r="I91" s="2">
        <f t="shared" si="2"/>
        <v>0</v>
      </c>
      <c r="J91" s="2"/>
    </row>
    <row r="92" spans="1:10" ht="18">
      <c r="A92" s="1" t="s">
        <v>187</v>
      </c>
      <c r="B92" s="2" t="s">
        <v>80</v>
      </c>
      <c r="C92" s="2">
        <v>5</v>
      </c>
      <c r="D92" s="2"/>
      <c r="E92" s="2"/>
      <c r="F92" s="2"/>
      <c r="G92" s="2"/>
      <c r="H92" s="2" t="e">
        <f t="shared" si="3"/>
        <v>#DIV/0!</v>
      </c>
      <c r="I92" s="2">
        <f t="shared" si="2"/>
        <v>0</v>
      </c>
      <c r="J92" s="2"/>
    </row>
    <row r="93" spans="1:10" ht="18">
      <c r="A93" s="1" t="s">
        <v>187</v>
      </c>
      <c r="B93" s="2" t="s">
        <v>81</v>
      </c>
      <c r="C93" s="2">
        <v>1</v>
      </c>
      <c r="D93" s="15"/>
      <c r="E93" s="15"/>
      <c r="F93" s="15"/>
      <c r="G93" s="15"/>
      <c r="H93" s="2" t="e">
        <f t="shared" si="3"/>
        <v>#DIV/0!</v>
      </c>
      <c r="I93" s="2">
        <f t="shared" si="2"/>
        <v>0</v>
      </c>
      <c r="J93" s="14"/>
    </row>
    <row r="94" spans="1:10" ht="18">
      <c r="A94" s="1" t="s">
        <v>187</v>
      </c>
      <c r="B94" s="2" t="s">
        <v>82</v>
      </c>
      <c r="C94" s="2">
        <v>2</v>
      </c>
      <c r="D94" s="2"/>
      <c r="E94" s="2"/>
      <c r="F94" s="2"/>
      <c r="G94" s="2"/>
      <c r="H94" s="2" t="e">
        <f>((4*D94)+(3*E94)+(2*F94)+(1*G94))/(D94+E94+F94+G94)</f>
        <v>#DIV/0!</v>
      </c>
      <c r="I94" s="2">
        <f t="shared" si="2"/>
        <v>0</v>
      </c>
      <c r="J94" s="14"/>
    </row>
    <row r="95" spans="1:10" ht="18">
      <c r="A95" s="1" t="s">
        <v>187</v>
      </c>
      <c r="B95" s="2" t="s">
        <v>83</v>
      </c>
      <c r="C95" s="2">
        <v>1</v>
      </c>
      <c r="D95" s="2"/>
      <c r="E95" s="2"/>
      <c r="F95" s="2"/>
      <c r="G95" s="2"/>
      <c r="H95" s="2" t="e">
        <f t="shared" si="3"/>
        <v>#DIV/0!</v>
      </c>
      <c r="I95" s="2">
        <f t="shared" si="2"/>
        <v>0</v>
      </c>
      <c r="J95" s="2"/>
    </row>
    <row r="96" spans="1:10" ht="18">
      <c r="A96" s="1" t="s">
        <v>187</v>
      </c>
      <c r="B96" s="2" t="s">
        <v>84</v>
      </c>
      <c r="C96" s="2">
        <v>5</v>
      </c>
      <c r="D96" s="15"/>
      <c r="E96" s="15"/>
      <c r="F96" s="15"/>
      <c r="G96" s="15"/>
      <c r="H96" s="2" t="e">
        <f t="shared" si="3"/>
        <v>#DIV/0!</v>
      </c>
      <c r="I96" s="2">
        <f t="shared" si="2"/>
        <v>0</v>
      </c>
      <c r="J96" s="14"/>
    </row>
    <row r="97" spans="1:10" ht="18">
      <c r="A97" s="1" t="s">
        <v>187</v>
      </c>
      <c r="B97" s="2" t="s">
        <v>85</v>
      </c>
      <c r="C97" s="2">
        <v>5</v>
      </c>
      <c r="D97" s="2"/>
      <c r="E97" s="2"/>
      <c r="F97" s="2"/>
      <c r="G97" s="2"/>
      <c r="H97" s="2" t="e">
        <f t="shared" si="3"/>
        <v>#DIV/0!</v>
      </c>
      <c r="I97" s="2">
        <f t="shared" si="2"/>
        <v>0</v>
      </c>
      <c r="J97" s="2"/>
    </row>
    <row r="98" spans="1:10" ht="18">
      <c r="A98" s="1" t="s">
        <v>187</v>
      </c>
      <c r="B98" s="2" t="s">
        <v>86</v>
      </c>
      <c r="C98" s="2">
        <v>6</v>
      </c>
      <c r="D98" s="2"/>
      <c r="E98" s="2"/>
      <c r="F98" s="2"/>
      <c r="G98" s="2"/>
      <c r="H98" s="2" t="e">
        <f t="shared" si="3"/>
        <v>#DIV/0!</v>
      </c>
      <c r="I98" s="2">
        <f t="shared" si="2"/>
        <v>0</v>
      </c>
      <c r="J98" s="2"/>
    </row>
    <row r="99" spans="1:10" ht="18">
      <c r="A99" s="1" t="s">
        <v>187</v>
      </c>
      <c r="B99" s="2" t="s">
        <v>87</v>
      </c>
      <c r="C99" s="2">
        <v>1</v>
      </c>
      <c r="D99" s="2"/>
      <c r="E99" s="2"/>
      <c r="F99" s="2"/>
      <c r="G99" s="2"/>
      <c r="H99" s="2" t="e">
        <f t="shared" si="3"/>
        <v>#DIV/0!</v>
      </c>
      <c r="I99" s="2">
        <f t="shared" si="2"/>
        <v>0</v>
      </c>
      <c r="J99" s="14"/>
    </row>
    <row r="100" spans="1:10" ht="18">
      <c r="A100" s="1" t="s">
        <v>187</v>
      </c>
      <c r="B100" s="2" t="s">
        <v>88</v>
      </c>
      <c r="C100" s="2">
        <v>4</v>
      </c>
      <c r="D100" s="15"/>
      <c r="E100" s="15"/>
      <c r="F100" s="15"/>
      <c r="G100" s="15"/>
      <c r="H100" s="2" t="e">
        <f t="shared" si="3"/>
        <v>#DIV/0!</v>
      </c>
      <c r="I100" s="2">
        <f t="shared" si="2"/>
        <v>0</v>
      </c>
      <c r="J100" s="14"/>
    </row>
    <row r="101" spans="1:10" ht="18">
      <c r="A101" s="1" t="s">
        <v>187</v>
      </c>
      <c r="B101" s="2" t="s">
        <v>90</v>
      </c>
      <c r="C101" s="2">
        <v>6</v>
      </c>
      <c r="D101" s="2"/>
      <c r="E101" s="2"/>
      <c r="F101" s="2"/>
      <c r="G101" s="2"/>
      <c r="H101" s="2" t="e">
        <f t="shared" si="3"/>
        <v>#DIV/0!</v>
      </c>
      <c r="I101" s="2">
        <f t="shared" si="2"/>
        <v>0</v>
      </c>
      <c r="J101" s="2"/>
    </row>
    <row r="102" spans="1:10" ht="18">
      <c r="A102" s="1" t="s">
        <v>187</v>
      </c>
      <c r="B102" s="2" t="s">
        <v>89</v>
      </c>
      <c r="C102" s="2">
        <v>5</v>
      </c>
      <c r="D102" s="2"/>
      <c r="E102" s="2"/>
      <c r="F102" s="2"/>
      <c r="G102" s="2"/>
      <c r="H102" s="2" t="e">
        <f t="shared" si="3"/>
        <v>#DIV/0!</v>
      </c>
      <c r="I102" s="2">
        <f t="shared" si="2"/>
        <v>0</v>
      </c>
      <c r="J102" s="2"/>
    </row>
    <row r="103" spans="1:10" ht="18">
      <c r="A103" s="1" t="s">
        <v>187</v>
      </c>
      <c r="B103" s="2" t="s">
        <v>186</v>
      </c>
      <c r="C103" s="2">
        <v>6</v>
      </c>
      <c r="D103" s="2"/>
      <c r="E103" s="2"/>
      <c r="F103" s="2"/>
      <c r="G103" s="2"/>
      <c r="H103" s="2" t="e">
        <f t="shared" si="3"/>
        <v>#DIV/0!</v>
      </c>
      <c r="I103" s="2">
        <f t="shared" si="2"/>
        <v>0</v>
      </c>
      <c r="J103" s="14"/>
    </row>
    <row r="104" spans="1:10" ht="18">
      <c r="A104" s="1"/>
      <c r="B104" s="1"/>
      <c r="C104" s="1"/>
      <c r="D104" s="1"/>
      <c r="E104" s="1"/>
      <c r="F104" s="1"/>
      <c r="G104" s="1"/>
      <c r="H104" s="2"/>
      <c r="I104" s="2"/>
      <c r="J104" s="1"/>
    </row>
    <row r="105" spans="1:10" ht="18">
      <c r="A105" s="1" t="s">
        <v>92</v>
      </c>
      <c r="B105" s="2" t="s">
        <v>93</v>
      </c>
      <c r="C105" s="2">
        <v>2</v>
      </c>
      <c r="D105" s="2">
        <v>59</v>
      </c>
      <c r="E105" s="2">
        <v>41</v>
      </c>
      <c r="F105" s="2">
        <v>10</v>
      </c>
      <c r="G105" s="2">
        <v>7</v>
      </c>
      <c r="H105" s="2">
        <f t="shared" si="3"/>
        <v>3.299145299145299</v>
      </c>
      <c r="I105" s="2">
        <f t="shared" si="2"/>
        <v>117</v>
      </c>
      <c r="J105" s="14">
        <v>42877</v>
      </c>
    </row>
    <row r="106" spans="1:10" ht="18">
      <c r="A106" s="12" t="s">
        <v>92</v>
      </c>
      <c r="B106" s="2" t="s">
        <v>94</v>
      </c>
      <c r="C106" s="2">
        <v>1</v>
      </c>
      <c r="D106" s="2"/>
      <c r="E106" s="2"/>
      <c r="F106" s="2"/>
      <c r="G106" s="2"/>
      <c r="H106" s="2" t="e">
        <f t="shared" si="3"/>
        <v>#DIV/0!</v>
      </c>
      <c r="I106" s="2">
        <f t="shared" si="2"/>
        <v>0</v>
      </c>
      <c r="J106" s="2"/>
    </row>
    <row r="107" spans="1:10" ht="18">
      <c r="A107" s="12" t="s">
        <v>92</v>
      </c>
      <c r="B107" s="2" t="s">
        <v>95</v>
      </c>
      <c r="C107" s="2">
        <v>5</v>
      </c>
      <c r="D107" s="2">
        <v>394</v>
      </c>
      <c r="E107" s="2">
        <v>197</v>
      </c>
      <c r="F107" s="2">
        <v>75</v>
      </c>
      <c r="G107" s="2">
        <v>32</v>
      </c>
      <c r="H107" s="2">
        <f t="shared" si="3"/>
        <v>3.365329512893983</v>
      </c>
      <c r="I107" s="2">
        <f t="shared" si="2"/>
        <v>698</v>
      </c>
      <c r="J107" s="14">
        <v>42877</v>
      </c>
    </row>
    <row r="108" spans="1:10" ht="18">
      <c r="A108" s="12" t="s">
        <v>92</v>
      </c>
      <c r="B108" s="2" t="s">
        <v>96</v>
      </c>
      <c r="C108" s="2">
        <v>1</v>
      </c>
      <c r="D108" s="2"/>
      <c r="E108" s="2"/>
      <c r="F108" s="2"/>
      <c r="G108" s="2"/>
      <c r="H108" s="2" t="e">
        <f t="shared" si="3"/>
        <v>#DIV/0!</v>
      </c>
      <c r="I108" s="2">
        <f t="shared" si="2"/>
        <v>0</v>
      </c>
      <c r="J108" s="14"/>
    </row>
    <row r="109" spans="1:10" ht="18">
      <c r="A109" s="12" t="s">
        <v>92</v>
      </c>
      <c r="B109" s="2" t="s">
        <v>97</v>
      </c>
      <c r="C109" s="2">
        <v>1</v>
      </c>
      <c r="D109" s="2">
        <v>11</v>
      </c>
      <c r="E109" s="2">
        <v>8</v>
      </c>
      <c r="F109" s="2">
        <v>4</v>
      </c>
      <c r="G109" s="2">
        <v>2</v>
      </c>
      <c r="H109" s="2">
        <f t="shared" si="3"/>
        <v>3.12</v>
      </c>
      <c r="I109" s="2">
        <f t="shared" si="2"/>
        <v>25</v>
      </c>
      <c r="J109" s="14">
        <v>42877</v>
      </c>
    </row>
    <row r="110" spans="1:10" ht="18">
      <c r="A110" s="12" t="s">
        <v>92</v>
      </c>
      <c r="B110" s="2" t="s">
        <v>98</v>
      </c>
      <c r="C110" s="2">
        <v>4</v>
      </c>
      <c r="D110" s="2"/>
      <c r="E110" s="2"/>
      <c r="F110" s="2"/>
      <c r="G110" s="2"/>
      <c r="H110" s="2" t="e">
        <f t="shared" si="3"/>
        <v>#DIV/0!</v>
      </c>
      <c r="I110" s="2">
        <f t="shared" si="2"/>
        <v>0</v>
      </c>
      <c r="J110" s="2"/>
    </row>
    <row r="111" spans="1:10" ht="18">
      <c r="A111" s="12" t="s">
        <v>92</v>
      </c>
      <c r="B111" s="2" t="s">
        <v>99</v>
      </c>
      <c r="C111" s="2">
        <v>1</v>
      </c>
      <c r="D111" s="2"/>
      <c r="E111" s="2"/>
      <c r="F111" s="2"/>
      <c r="G111" s="2"/>
      <c r="H111" s="2" t="e">
        <f t="shared" si="3"/>
        <v>#DIV/0!</v>
      </c>
      <c r="I111" s="2">
        <f t="shared" si="2"/>
        <v>0</v>
      </c>
      <c r="J111" s="2"/>
    </row>
    <row r="112" spans="1:10" ht="18">
      <c r="A112" s="12" t="s">
        <v>92</v>
      </c>
      <c r="B112" s="2" t="s">
        <v>100</v>
      </c>
      <c r="C112" s="2">
        <v>2</v>
      </c>
      <c r="D112" s="2">
        <v>22</v>
      </c>
      <c r="E112" s="2">
        <v>0</v>
      </c>
      <c r="F112" s="2">
        <v>0</v>
      </c>
      <c r="G112" s="2">
        <v>0</v>
      </c>
      <c r="H112" s="2">
        <f t="shared" si="3"/>
        <v>4</v>
      </c>
      <c r="I112" s="2">
        <f t="shared" si="2"/>
        <v>22</v>
      </c>
      <c r="J112" s="14">
        <v>42877</v>
      </c>
    </row>
    <row r="113" spans="1:10" ht="18">
      <c r="A113" s="12" t="s">
        <v>92</v>
      </c>
      <c r="B113" s="2" t="s">
        <v>101</v>
      </c>
      <c r="C113" s="2">
        <v>6</v>
      </c>
      <c r="D113" s="2"/>
      <c r="E113" s="2"/>
      <c r="F113" s="2"/>
      <c r="G113" s="2"/>
      <c r="H113" s="2" t="e">
        <f t="shared" si="3"/>
        <v>#DIV/0!</v>
      </c>
      <c r="I113" s="2">
        <f t="shared" si="2"/>
        <v>0</v>
      </c>
      <c r="J113" s="2"/>
    </row>
    <row r="114" spans="1:10" ht="18">
      <c r="A114" s="12" t="s">
        <v>92</v>
      </c>
      <c r="B114" s="2" t="s">
        <v>102</v>
      </c>
      <c r="C114" s="2">
        <v>2</v>
      </c>
      <c r="D114" s="2">
        <v>16</v>
      </c>
      <c r="E114" s="2">
        <v>2</v>
      </c>
      <c r="F114" s="2"/>
      <c r="G114" s="2"/>
      <c r="H114" s="2">
        <f t="shared" si="3"/>
        <v>3.888888888888889</v>
      </c>
      <c r="I114" s="2">
        <f t="shared" si="2"/>
        <v>18</v>
      </c>
      <c r="J114" s="14">
        <v>42877</v>
      </c>
    </row>
    <row r="115" spans="1:10" ht="18">
      <c r="A115" s="12" t="s">
        <v>92</v>
      </c>
      <c r="B115" s="2" t="s">
        <v>113</v>
      </c>
      <c r="C115" s="2">
        <v>4</v>
      </c>
      <c r="D115" s="2">
        <v>50</v>
      </c>
      <c r="E115" s="2"/>
      <c r="F115" s="2">
        <v>1</v>
      </c>
      <c r="G115" s="2">
        <v>2</v>
      </c>
      <c r="H115" s="2">
        <f t="shared" si="3"/>
        <v>3.849056603773585</v>
      </c>
      <c r="I115" s="2">
        <f t="shared" si="2"/>
        <v>53</v>
      </c>
      <c r="J115" s="14">
        <v>42877</v>
      </c>
    </row>
    <row r="116" spans="1:10" ht="18">
      <c r="A116" s="12" t="s">
        <v>92</v>
      </c>
      <c r="B116" s="2" t="s">
        <v>103</v>
      </c>
      <c r="C116" s="2">
        <v>2</v>
      </c>
      <c r="D116" s="2">
        <v>101</v>
      </c>
      <c r="E116" s="2">
        <v>36</v>
      </c>
      <c r="F116" s="2">
        <v>18</v>
      </c>
      <c r="G116" s="2">
        <v>10</v>
      </c>
      <c r="H116" s="2">
        <f t="shared" si="3"/>
        <v>3.381818181818182</v>
      </c>
      <c r="I116" s="2">
        <f t="shared" si="2"/>
        <v>165</v>
      </c>
      <c r="J116" s="14">
        <v>42877</v>
      </c>
    </row>
    <row r="117" spans="1:10" ht="18">
      <c r="A117" s="12" t="s">
        <v>92</v>
      </c>
      <c r="B117" s="2" t="s">
        <v>104</v>
      </c>
      <c r="C117" s="2">
        <v>2</v>
      </c>
      <c r="D117" s="2">
        <v>70</v>
      </c>
      <c r="E117" s="2"/>
      <c r="F117" s="2">
        <v>10</v>
      </c>
      <c r="G117" s="2">
        <v>17</v>
      </c>
      <c r="H117" s="2">
        <f t="shared" si="3"/>
        <v>3.268041237113402</v>
      </c>
      <c r="I117" s="2">
        <f t="shared" si="2"/>
        <v>97</v>
      </c>
      <c r="J117" s="14">
        <v>42877</v>
      </c>
    </row>
    <row r="118" spans="1:10" ht="18">
      <c r="A118" s="12" t="s">
        <v>92</v>
      </c>
      <c r="B118" s="2" t="s">
        <v>106</v>
      </c>
      <c r="C118" s="2">
        <v>1</v>
      </c>
      <c r="D118" s="2">
        <v>307</v>
      </c>
      <c r="E118" s="2">
        <v>181</v>
      </c>
      <c r="F118" s="2">
        <v>42</v>
      </c>
      <c r="G118" s="2">
        <v>27</v>
      </c>
      <c r="H118" s="2">
        <f t="shared" si="3"/>
        <v>3.378815080789946</v>
      </c>
      <c r="I118" s="2">
        <f t="shared" si="2"/>
        <v>557</v>
      </c>
      <c r="J118" s="14">
        <v>42877</v>
      </c>
    </row>
    <row r="119" spans="1:10" ht="18">
      <c r="A119" s="12" t="s">
        <v>92</v>
      </c>
      <c r="B119" s="2" t="s">
        <v>153</v>
      </c>
      <c r="C119" s="2">
        <v>1</v>
      </c>
      <c r="D119" s="2"/>
      <c r="E119" s="2"/>
      <c r="F119" s="2"/>
      <c r="G119" s="2"/>
      <c r="H119" s="2" t="e">
        <f t="shared" si="3"/>
        <v>#DIV/0!</v>
      </c>
      <c r="I119" s="2">
        <f t="shared" si="2"/>
        <v>0</v>
      </c>
      <c r="J119" s="14"/>
    </row>
    <row r="120" spans="1:10" ht="18">
      <c r="A120" s="12" t="s">
        <v>92</v>
      </c>
      <c r="B120" s="2" t="s">
        <v>105</v>
      </c>
      <c r="C120" s="2">
        <v>2</v>
      </c>
      <c r="D120" s="2">
        <v>116</v>
      </c>
      <c r="E120" s="2">
        <v>63</v>
      </c>
      <c r="F120" s="2">
        <v>60</v>
      </c>
      <c r="G120" s="2">
        <v>12</v>
      </c>
      <c r="H120" s="2">
        <f t="shared" si="3"/>
        <v>3.1274900398406373</v>
      </c>
      <c r="I120" s="2">
        <f t="shared" si="2"/>
        <v>251</v>
      </c>
      <c r="J120" s="14">
        <v>42877</v>
      </c>
    </row>
    <row r="121" spans="1:10" ht="18">
      <c r="A121" s="12" t="s">
        <v>92</v>
      </c>
      <c r="B121" s="2" t="s">
        <v>107</v>
      </c>
      <c r="C121" s="2">
        <v>2</v>
      </c>
      <c r="D121" s="2">
        <v>9</v>
      </c>
      <c r="E121" s="2">
        <v>7</v>
      </c>
      <c r="F121" s="2">
        <v>8</v>
      </c>
      <c r="G121" s="2">
        <v>0</v>
      </c>
      <c r="H121" s="2">
        <f t="shared" si="3"/>
        <v>3.0416666666666665</v>
      </c>
      <c r="I121" s="2">
        <f t="shared" si="2"/>
        <v>24</v>
      </c>
      <c r="J121" s="14">
        <v>42877</v>
      </c>
    </row>
    <row r="122" spans="1:10" ht="18">
      <c r="A122" s="12" t="s">
        <v>92</v>
      </c>
      <c r="B122" s="2" t="s">
        <v>108</v>
      </c>
      <c r="C122" s="2">
        <v>1</v>
      </c>
      <c r="D122" s="2">
        <v>77</v>
      </c>
      <c r="E122" s="2">
        <v>62</v>
      </c>
      <c r="F122" s="2">
        <v>15</v>
      </c>
      <c r="G122" s="2">
        <v>3</v>
      </c>
      <c r="H122" s="2">
        <f t="shared" si="3"/>
        <v>3.356687898089172</v>
      </c>
      <c r="I122" s="2">
        <f t="shared" si="2"/>
        <v>157</v>
      </c>
      <c r="J122" s="14">
        <v>42877</v>
      </c>
    </row>
    <row r="123" spans="1:10" ht="18">
      <c r="A123" s="12" t="s">
        <v>92</v>
      </c>
      <c r="B123" s="2" t="s">
        <v>109</v>
      </c>
      <c r="C123" s="2">
        <v>2</v>
      </c>
      <c r="D123" s="2"/>
      <c r="E123" s="2"/>
      <c r="F123" s="2"/>
      <c r="G123" s="2"/>
      <c r="H123" s="2" t="e">
        <f t="shared" si="3"/>
        <v>#DIV/0!</v>
      </c>
      <c r="I123" s="2">
        <f t="shared" si="2"/>
        <v>0</v>
      </c>
      <c r="J123" s="14"/>
    </row>
    <row r="124" spans="1:10" ht="18">
      <c r="A124" s="12" t="s">
        <v>92</v>
      </c>
      <c r="B124" s="2" t="s">
        <v>110</v>
      </c>
      <c r="C124" s="2">
        <v>2</v>
      </c>
      <c r="D124" s="2">
        <v>9</v>
      </c>
      <c r="E124" s="2">
        <v>3</v>
      </c>
      <c r="F124" s="2">
        <v>2</v>
      </c>
      <c r="G124" s="2">
        <v>0</v>
      </c>
      <c r="H124" s="2">
        <f t="shared" si="3"/>
        <v>3.5</v>
      </c>
      <c r="I124" s="2">
        <f t="shared" si="2"/>
        <v>14</v>
      </c>
      <c r="J124" s="14">
        <v>42877</v>
      </c>
    </row>
    <row r="125" spans="1:10" ht="18">
      <c r="A125" s="12" t="s">
        <v>92</v>
      </c>
      <c r="B125" s="2" t="s">
        <v>111</v>
      </c>
      <c r="C125" s="2">
        <v>4</v>
      </c>
      <c r="D125" s="2">
        <v>78</v>
      </c>
      <c r="E125" s="2">
        <v>8</v>
      </c>
      <c r="F125" s="2">
        <v>2</v>
      </c>
      <c r="G125" s="2">
        <v>4</v>
      </c>
      <c r="H125" s="2">
        <f t="shared" si="3"/>
        <v>3.739130434782609</v>
      </c>
      <c r="I125" s="2">
        <f t="shared" si="2"/>
        <v>92</v>
      </c>
      <c r="J125" s="14">
        <v>42877</v>
      </c>
    </row>
    <row r="126" spans="1:10" ht="18">
      <c r="A126" s="12" t="s">
        <v>92</v>
      </c>
      <c r="B126" s="2" t="s">
        <v>112</v>
      </c>
      <c r="C126" s="2">
        <v>2</v>
      </c>
      <c r="D126" s="2"/>
      <c r="E126" s="2"/>
      <c r="F126" s="2"/>
      <c r="G126" s="2"/>
      <c r="H126" s="2" t="e">
        <f t="shared" si="3"/>
        <v>#DIV/0!</v>
      </c>
      <c r="I126" s="2">
        <f t="shared" si="2"/>
        <v>0</v>
      </c>
      <c r="J126" s="14"/>
    </row>
    <row r="127" spans="1:10" ht="18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8">
      <c r="A128" s="1"/>
      <c r="B128" s="1"/>
      <c r="C128" s="1"/>
      <c r="D128" s="1"/>
      <c r="E128" s="1"/>
      <c r="F128" s="1"/>
      <c r="G128" s="1"/>
      <c r="H128" s="2"/>
      <c r="I128" s="2"/>
      <c r="J128" s="1"/>
    </row>
    <row r="129" spans="1:10" ht="18">
      <c r="A129" s="1" t="s">
        <v>114</v>
      </c>
      <c r="B129" s="2" t="s">
        <v>115</v>
      </c>
      <c r="C129" s="2">
        <v>1</v>
      </c>
      <c r="D129" s="2">
        <v>427</v>
      </c>
      <c r="E129" s="2">
        <v>351</v>
      </c>
      <c r="F129" s="2">
        <v>145</v>
      </c>
      <c r="G129" s="2">
        <v>105</v>
      </c>
      <c r="H129" s="2">
        <f t="shared" si="3"/>
        <v>3.0700389105058368</v>
      </c>
      <c r="I129" s="2">
        <f t="shared" si="2"/>
        <v>1028</v>
      </c>
      <c r="J129" s="14">
        <v>42886</v>
      </c>
    </row>
    <row r="130" spans="1:10" ht="18">
      <c r="A130" s="12" t="s">
        <v>114</v>
      </c>
      <c r="B130" s="2" t="s">
        <v>116</v>
      </c>
      <c r="C130" s="2">
        <v>2</v>
      </c>
      <c r="D130" s="2">
        <v>698</v>
      </c>
      <c r="E130" s="2">
        <v>622</v>
      </c>
      <c r="F130" s="2">
        <v>226</v>
      </c>
      <c r="G130" s="2">
        <v>175</v>
      </c>
      <c r="H130" s="2">
        <f t="shared" si="3"/>
        <v>3.0708890180127835</v>
      </c>
      <c r="I130" s="2">
        <f t="shared" si="2"/>
        <v>1721</v>
      </c>
      <c r="J130" s="14">
        <v>42886</v>
      </c>
    </row>
    <row r="131" spans="1:10" ht="18">
      <c r="A131" s="12" t="s">
        <v>114</v>
      </c>
      <c r="B131" s="2" t="s">
        <v>117</v>
      </c>
      <c r="C131" s="2">
        <v>5</v>
      </c>
      <c r="D131" s="2">
        <v>107</v>
      </c>
      <c r="E131" s="2">
        <v>136</v>
      </c>
      <c r="F131" s="2">
        <v>68</v>
      </c>
      <c r="G131" s="2">
        <v>37</v>
      </c>
      <c r="H131" s="2">
        <f t="shared" si="3"/>
        <v>2.8994252873563218</v>
      </c>
      <c r="I131" s="2">
        <f t="shared" si="2"/>
        <v>348</v>
      </c>
      <c r="J131" s="14">
        <v>42886</v>
      </c>
    </row>
    <row r="132" spans="1:10" ht="18">
      <c r="A132" s="12" t="s">
        <v>114</v>
      </c>
      <c r="B132" s="2" t="s">
        <v>117</v>
      </c>
      <c r="C132" s="2">
        <v>6</v>
      </c>
      <c r="D132" s="2">
        <v>106</v>
      </c>
      <c r="E132" s="2">
        <v>135</v>
      </c>
      <c r="F132" s="2">
        <v>70</v>
      </c>
      <c r="G132" s="2">
        <v>37</v>
      </c>
      <c r="H132" s="2">
        <f t="shared" si="3"/>
        <v>2.8908045977011496</v>
      </c>
      <c r="I132" s="2">
        <f t="shared" si="2"/>
        <v>348</v>
      </c>
      <c r="J132" s="14">
        <v>42886</v>
      </c>
    </row>
    <row r="133" spans="1:10" ht="18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8">
      <c r="A134" s="1"/>
      <c r="B134" s="1"/>
      <c r="C134" s="1"/>
      <c r="D134" s="1"/>
      <c r="E134" s="1"/>
      <c r="F134" s="1"/>
      <c r="G134" s="1"/>
      <c r="H134" s="2"/>
      <c r="I134" s="2"/>
      <c r="J134" s="1"/>
    </row>
    <row r="135" spans="1:10" ht="18">
      <c r="A135" s="1" t="s">
        <v>118</v>
      </c>
      <c r="B135" s="2" t="s">
        <v>119</v>
      </c>
      <c r="C135" s="2">
        <v>1</v>
      </c>
      <c r="D135" s="2"/>
      <c r="E135" s="2"/>
      <c r="F135" s="2"/>
      <c r="G135" s="2"/>
      <c r="H135" s="2">
        <v>1.533</v>
      </c>
      <c r="I135" s="2">
        <f aca="true" t="shared" si="4" ref="I135:I174">SUM(D135:G135)</f>
        <v>0</v>
      </c>
      <c r="J135" s="14"/>
    </row>
    <row r="136" spans="1:10" ht="18">
      <c r="A136" s="12" t="s">
        <v>118</v>
      </c>
      <c r="B136" s="2" t="s">
        <v>119</v>
      </c>
      <c r="C136" s="2">
        <v>2</v>
      </c>
      <c r="D136" s="2"/>
      <c r="E136" s="2"/>
      <c r="F136" s="2"/>
      <c r="G136" s="2"/>
      <c r="H136" s="2">
        <v>1.6376</v>
      </c>
      <c r="I136" s="2">
        <f t="shared" si="4"/>
        <v>0</v>
      </c>
      <c r="J136" s="14"/>
    </row>
    <row r="137" spans="1:10" ht="18">
      <c r="A137" s="12" t="s">
        <v>118</v>
      </c>
      <c r="B137" s="2" t="s">
        <v>119</v>
      </c>
      <c r="C137" s="2">
        <v>5</v>
      </c>
      <c r="D137" s="2"/>
      <c r="E137" s="2"/>
      <c r="F137" s="2"/>
      <c r="G137" s="2"/>
      <c r="H137" s="2">
        <v>1.4868</v>
      </c>
      <c r="I137" s="2">
        <f t="shared" si="4"/>
        <v>0</v>
      </c>
      <c r="J137" s="14"/>
    </row>
    <row r="138" spans="1:10" ht="18">
      <c r="A138" s="12" t="s">
        <v>118</v>
      </c>
      <c r="B138" s="2" t="s">
        <v>119</v>
      </c>
      <c r="C138" s="2">
        <v>6</v>
      </c>
      <c r="D138" s="2"/>
      <c r="E138" s="2"/>
      <c r="F138" s="2"/>
      <c r="G138" s="2"/>
      <c r="H138" s="2">
        <v>1.5231</v>
      </c>
      <c r="I138" s="2">
        <f>SUM(D138:G138)</f>
        <v>0</v>
      </c>
      <c r="J138" s="14"/>
    </row>
    <row r="139" spans="1:10" ht="18">
      <c r="A139" s="12" t="s">
        <v>118</v>
      </c>
      <c r="B139" s="2" t="s">
        <v>120</v>
      </c>
      <c r="C139" s="2">
        <v>1</v>
      </c>
      <c r="D139" s="2"/>
      <c r="E139" s="2"/>
      <c r="F139" s="2"/>
      <c r="G139" s="2"/>
      <c r="H139" s="2">
        <v>2.2741</v>
      </c>
      <c r="I139" s="2">
        <f>SUM(D139:G139)</f>
        <v>0</v>
      </c>
      <c r="J139" s="14"/>
    </row>
    <row r="140" spans="1:10" ht="18">
      <c r="A140" s="12" t="s">
        <v>118</v>
      </c>
      <c r="B140" s="2" t="s">
        <v>120</v>
      </c>
      <c r="C140" s="2">
        <v>2</v>
      </c>
      <c r="D140" s="2"/>
      <c r="E140" s="2"/>
      <c r="F140" s="2"/>
      <c r="G140" s="2"/>
      <c r="H140" s="2">
        <v>2.1439</v>
      </c>
      <c r="I140" s="2">
        <f t="shared" si="4"/>
        <v>0</v>
      </c>
      <c r="J140" s="14"/>
    </row>
    <row r="141" spans="1:10" ht="18">
      <c r="A141" s="12" t="s">
        <v>118</v>
      </c>
      <c r="B141" s="2" t="s">
        <v>120</v>
      </c>
      <c r="C141" s="2">
        <v>5</v>
      </c>
      <c r="D141" s="2"/>
      <c r="E141" s="2"/>
      <c r="F141" s="2"/>
      <c r="G141" s="2"/>
      <c r="H141" s="2">
        <v>2.2078</v>
      </c>
      <c r="I141" s="2">
        <f t="shared" si="4"/>
        <v>0</v>
      </c>
      <c r="J141" s="14"/>
    </row>
    <row r="142" spans="1:10" ht="18">
      <c r="A142" s="12" t="s">
        <v>118</v>
      </c>
      <c r="B142" s="2" t="s">
        <v>120</v>
      </c>
      <c r="C142" s="2">
        <v>6</v>
      </c>
      <c r="D142" s="2"/>
      <c r="E142" s="2"/>
      <c r="F142" s="2"/>
      <c r="G142" s="2"/>
      <c r="H142" s="2">
        <v>2.3521</v>
      </c>
      <c r="I142" s="2">
        <f>SUM(D142:G142)</f>
        <v>0</v>
      </c>
      <c r="J142" s="14"/>
    </row>
    <row r="143" spans="1:10" ht="18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8">
      <c r="A144" s="1"/>
      <c r="B144" s="1"/>
      <c r="C144" s="1"/>
      <c r="D144" s="1"/>
      <c r="E144" s="1"/>
      <c r="F144" s="1"/>
      <c r="G144" s="1"/>
      <c r="H144" s="2"/>
      <c r="I144" s="2"/>
      <c r="J144" s="1"/>
    </row>
    <row r="145" spans="1:10" ht="18">
      <c r="A145" s="1" t="s">
        <v>121</v>
      </c>
      <c r="B145" s="2" t="s">
        <v>122</v>
      </c>
      <c r="C145" s="2">
        <v>3</v>
      </c>
      <c r="D145" s="2"/>
      <c r="E145" s="2"/>
      <c r="F145" s="2"/>
      <c r="G145" s="2"/>
      <c r="H145" s="2" t="e">
        <f aca="true" t="shared" si="5" ref="H145:H178">((4*D145)+(3*E145)+(2*F145)+(1*G145))/(D145+E145+F145+G145)</f>
        <v>#DIV/0!</v>
      </c>
      <c r="I145" s="2">
        <f t="shared" si="4"/>
        <v>0</v>
      </c>
      <c r="J145" s="14"/>
    </row>
    <row r="146" spans="1:10" ht="18">
      <c r="A146" s="12" t="s">
        <v>121</v>
      </c>
      <c r="B146" s="2" t="s">
        <v>123</v>
      </c>
      <c r="C146" s="2">
        <v>6</v>
      </c>
      <c r="D146" s="15"/>
      <c r="E146" s="15"/>
      <c r="F146" s="15"/>
      <c r="G146" s="15"/>
      <c r="H146" s="2" t="e">
        <f t="shared" si="5"/>
        <v>#DIV/0!</v>
      </c>
      <c r="I146" s="2">
        <f t="shared" si="4"/>
        <v>0</v>
      </c>
      <c r="J146" s="14"/>
    </row>
    <row r="147" spans="1:10" ht="18">
      <c r="A147" s="12" t="s">
        <v>121</v>
      </c>
      <c r="B147" s="2" t="s">
        <v>124</v>
      </c>
      <c r="C147" s="2">
        <v>1</v>
      </c>
      <c r="D147" s="2"/>
      <c r="E147" s="2"/>
      <c r="F147" s="2"/>
      <c r="G147" s="2"/>
      <c r="H147" s="2" t="e">
        <f t="shared" si="5"/>
        <v>#DIV/0!</v>
      </c>
      <c r="I147" s="2">
        <f t="shared" si="4"/>
        <v>0</v>
      </c>
      <c r="J147" s="14"/>
    </row>
    <row r="148" spans="1:10" ht="18">
      <c r="A148" s="12" t="s">
        <v>121</v>
      </c>
      <c r="B148" s="2" t="s">
        <v>154</v>
      </c>
      <c r="C148" s="2">
        <v>6</v>
      </c>
      <c r="D148" s="2"/>
      <c r="E148" s="2"/>
      <c r="F148" s="2"/>
      <c r="G148" s="2"/>
      <c r="H148" s="2" t="e">
        <f t="shared" si="5"/>
        <v>#DIV/0!</v>
      </c>
      <c r="I148" s="2">
        <f t="shared" si="4"/>
        <v>0</v>
      </c>
      <c r="J148" s="14"/>
    </row>
    <row r="149" spans="1:10" ht="18">
      <c r="A149" s="12" t="s">
        <v>121</v>
      </c>
      <c r="B149" s="2" t="s">
        <v>125</v>
      </c>
      <c r="C149" s="2">
        <v>2</v>
      </c>
      <c r="D149" s="2"/>
      <c r="E149" s="2"/>
      <c r="F149" s="2"/>
      <c r="G149" s="2"/>
      <c r="H149" s="2" t="e">
        <f t="shared" si="5"/>
        <v>#DIV/0!</v>
      </c>
      <c r="I149" s="2">
        <f t="shared" si="4"/>
        <v>0</v>
      </c>
      <c r="J149" s="14"/>
    </row>
    <row r="150" spans="1:10" ht="18">
      <c r="A150" s="12" t="s">
        <v>121</v>
      </c>
      <c r="B150" s="2" t="s">
        <v>126</v>
      </c>
      <c r="C150" s="2">
        <v>1</v>
      </c>
      <c r="D150" s="16"/>
      <c r="E150" s="16"/>
      <c r="F150" s="16"/>
      <c r="G150" s="16"/>
      <c r="H150" s="2" t="e">
        <f t="shared" si="5"/>
        <v>#DIV/0!</v>
      </c>
      <c r="I150" s="2">
        <f t="shared" si="4"/>
        <v>0</v>
      </c>
      <c r="J150" s="14"/>
    </row>
    <row r="151" spans="1:10" ht="18">
      <c r="A151" s="12" t="s">
        <v>121</v>
      </c>
      <c r="B151" s="2" t="s">
        <v>127</v>
      </c>
      <c r="C151" s="2">
        <v>1</v>
      </c>
      <c r="D151" s="2"/>
      <c r="E151" s="2"/>
      <c r="F151" s="2"/>
      <c r="G151" s="2"/>
      <c r="H151" s="2" t="e">
        <f t="shared" si="5"/>
        <v>#DIV/0!</v>
      </c>
      <c r="I151" s="2">
        <f t="shared" si="4"/>
        <v>0</v>
      </c>
      <c r="J151" s="14"/>
    </row>
    <row r="152" spans="1:10" ht="18">
      <c r="A152" s="12" t="s">
        <v>121</v>
      </c>
      <c r="B152" s="2" t="s">
        <v>128</v>
      </c>
      <c r="C152" s="2">
        <v>2</v>
      </c>
      <c r="D152" s="2"/>
      <c r="E152" s="2"/>
      <c r="F152" s="2"/>
      <c r="G152" s="2"/>
      <c r="H152" s="2" t="e">
        <f t="shared" si="5"/>
        <v>#DIV/0!</v>
      </c>
      <c r="I152" s="2">
        <f t="shared" si="4"/>
        <v>0</v>
      </c>
      <c r="J152" s="14"/>
    </row>
    <row r="153" spans="1:10" ht="18">
      <c r="A153" s="12" t="s">
        <v>121</v>
      </c>
      <c r="B153" s="2" t="s">
        <v>129</v>
      </c>
      <c r="C153" s="2">
        <v>2</v>
      </c>
      <c r="D153" s="17"/>
      <c r="E153" s="17"/>
      <c r="F153" s="17"/>
      <c r="G153" s="17"/>
      <c r="H153" s="2" t="e">
        <f t="shared" si="5"/>
        <v>#DIV/0!</v>
      </c>
      <c r="I153" s="2">
        <f t="shared" si="4"/>
        <v>0</v>
      </c>
      <c r="J153" s="14"/>
    </row>
    <row r="154" spans="1:10" ht="18">
      <c r="A154" s="12" t="s">
        <v>121</v>
      </c>
      <c r="B154" s="2" t="s">
        <v>130</v>
      </c>
      <c r="C154" s="2">
        <v>3</v>
      </c>
      <c r="D154" s="2"/>
      <c r="E154" s="2"/>
      <c r="F154" s="2"/>
      <c r="G154" s="2"/>
      <c r="H154" s="2" t="e">
        <f t="shared" si="5"/>
        <v>#DIV/0!</v>
      </c>
      <c r="I154" s="2">
        <f t="shared" si="4"/>
        <v>0</v>
      </c>
      <c r="J154" s="14"/>
    </row>
    <row r="155" spans="1:10" ht="18">
      <c r="A155" s="12" t="s">
        <v>121</v>
      </c>
      <c r="B155" s="2" t="s">
        <v>131</v>
      </c>
      <c r="C155" s="2">
        <v>3</v>
      </c>
      <c r="D155" s="2"/>
      <c r="E155" s="2"/>
      <c r="F155" s="2"/>
      <c r="G155" s="2"/>
      <c r="H155" s="2" t="e">
        <f t="shared" si="5"/>
        <v>#DIV/0!</v>
      </c>
      <c r="I155" s="2">
        <f t="shared" si="4"/>
        <v>0</v>
      </c>
      <c r="J155" s="14"/>
    </row>
    <row r="156" spans="1:10" ht="18">
      <c r="A156" s="12" t="s">
        <v>121</v>
      </c>
      <c r="B156" s="2" t="s">
        <v>132</v>
      </c>
      <c r="C156" s="2">
        <v>3</v>
      </c>
      <c r="D156" s="2"/>
      <c r="E156" s="2"/>
      <c r="F156" s="2"/>
      <c r="G156" s="2"/>
      <c r="H156" s="2" t="e">
        <f t="shared" si="5"/>
        <v>#DIV/0!</v>
      </c>
      <c r="I156" s="2">
        <f t="shared" si="4"/>
        <v>0</v>
      </c>
      <c r="J156" s="14"/>
    </row>
    <row r="157" spans="1:10" ht="18">
      <c r="A157" s="12" t="s">
        <v>121</v>
      </c>
      <c r="B157" s="2" t="s">
        <v>133</v>
      </c>
      <c r="C157" s="2">
        <v>6</v>
      </c>
      <c r="D157" s="2"/>
      <c r="E157" s="2"/>
      <c r="F157" s="2"/>
      <c r="G157" s="2"/>
      <c r="H157" s="2" t="e">
        <f t="shared" si="5"/>
        <v>#DIV/0!</v>
      </c>
      <c r="I157" s="2">
        <f t="shared" si="4"/>
        <v>0</v>
      </c>
      <c r="J157" s="14"/>
    </row>
    <row r="158" spans="1:10" ht="18">
      <c r="A158" s="12" t="s">
        <v>121</v>
      </c>
      <c r="B158" s="2" t="s">
        <v>134</v>
      </c>
      <c r="C158" s="2">
        <v>2</v>
      </c>
      <c r="D158" s="2"/>
      <c r="E158" s="2"/>
      <c r="F158" s="2"/>
      <c r="G158" s="2"/>
      <c r="H158" s="2" t="e">
        <f t="shared" si="5"/>
        <v>#DIV/0!</v>
      </c>
      <c r="I158" s="2">
        <f t="shared" si="4"/>
        <v>0</v>
      </c>
      <c r="J158" s="14"/>
    </row>
    <row r="159" spans="1:10" ht="18">
      <c r="A159" s="12" t="s">
        <v>121</v>
      </c>
      <c r="B159" s="2" t="s">
        <v>135</v>
      </c>
      <c r="C159" s="2">
        <v>1</v>
      </c>
      <c r="D159" s="2"/>
      <c r="E159" s="2"/>
      <c r="F159" s="2"/>
      <c r="G159" s="2"/>
      <c r="H159" s="2" t="e">
        <f t="shared" si="5"/>
        <v>#DIV/0!</v>
      </c>
      <c r="I159" s="2">
        <f t="shared" si="4"/>
        <v>0</v>
      </c>
      <c r="J159" s="14"/>
    </row>
    <row r="160" spans="1:10" ht="18">
      <c r="A160" s="12" t="s">
        <v>121</v>
      </c>
      <c r="B160" s="2" t="s">
        <v>136</v>
      </c>
      <c r="C160" s="2">
        <v>1</v>
      </c>
      <c r="D160" s="2"/>
      <c r="E160" s="2"/>
      <c r="F160" s="2"/>
      <c r="G160" s="2"/>
      <c r="H160" s="2" t="e">
        <f t="shared" si="5"/>
        <v>#DIV/0!</v>
      </c>
      <c r="I160" s="2">
        <f t="shared" si="4"/>
        <v>0</v>
      </c>
      <c r="J160" s="14"/>
    </row>
    <row r="161" spans="1:10" ht="18">
      <c r="A161" s="12" t="s">
        <v>121</v>
      </c>
      <c r="B161" s="2" t="s">
        <v>137</v>
      </c>
      <c r="C161" s="2">
        <v>1</v>
      </c>
      <c r="D161" s="2"/>
      <c r="E161" s="2"/>
      <c r="F161" s="2"/>
      <c r="G161" s="2"/>
      <c r="H161" s="2" t="e">
        <f t="shared" si="5"/>
        <v>#DIV/0!</v>
      </c>
      <c r="I161" s="2">
        <f t="shared" si="4"/>
        <v>0</v>
      </c>
      <c r="J161" s="14"/>
    </row>
    <row r="162" spans="1:10" ht="18">
      <c r="A162" s="12" t="s">
        <v>121</v>
      </c>
      <c r="B162" s="2" t="s">
        <v>138</v>
      </c>
      <c r="C162" s="2">
        <v>2</v>
      </c>
      <c r="D162" s="2"/>
      <c r="E162" s="2"/>
      <c r="F162" s="2"/>
      <c r="G162" s="2"/>
      <c r="H162" s="2" t="e">
        <f t="shared" si="5"/>
        <v>#DIV/0!</v>
      </c>
      <c r="I162" s="2">
        <f t="shared" si="4"/>
        <v>0</v>
      </c>
      <c r="J162" s="14"/>
    </row>
    <row r="163" spans="1:10" ht="18">
      <c r="A163" s="12" t="s">
        <v>121</v>
      </c>
      <c r="B163" s="2" t="s">
        <v>149</v>
      </c>
      <c r="C163" s="2">
        <v>6</v>
      </c>
      <c r="D163" s="2"/>
      <c r="E163" s="2"/>
      <c r="F163" s="2"/>
      <c r="G163" s="2"/>
      <c r="H163" s="2" t="e">
        <f t="shared" si="5"/>
        <v>#DIV/0!</v>
      </c>
      <c r="I163" s="2">
        <f t="shared" si="4"/>
        <v>0</v>
      </c>
      <c r="J163" s="14"/>
    </row>
    <row r="164" spans="1:10" ht="18">
      <c r="A164" s="12" t="s">
        <v>121</v>
      </c>
      <c r="B164" s="2" t="s">
        <v>139</v>
      </c>
      <c r="C164" s="2">
        <v>6</v>
      </c>
      <c r="D164" s="2"/>
      <c r="E164" s="2"/>
      <c r="F164" s="2"/>
      <c r="G164" s="2"/>
      <c r="H164" s="2" t="e">
        <f t="shared" si="5"/>
        <v>#DIV/0!</v>
      </c>
      <c r="I164" s="2">
        <f t="shared" si="4"/>
        <v>0</v>
      </c>
      <c r="J164" s="14"/>
    </row>
    <row r="165" spans="1:10" ht="18">
      <c r="A165" s="12" t="s">
        <v>121</v>
      </c>
      <c r="B165" s="2" t="s">
        <v>184</v>
      </c>
      <c r="C165" s="2">
        <v>3</v>
      </c>
      <c r="D165" s="2"/>
      <c r="E165" s="2"/>
      <c r="F165" s="2"/>
      <c r="G165" s="2"/>
      <c r="H165" s="2" t="e">
        <f t="shared" si="5"/>
        <v>#DIV/0!</v>
      </c>
      <c r="I165" s="2">
        <f t="shared" si="4"/>
        <v>0</v>
      </c>
      <c r="J165" s="14"/>
    </row>
    <row r="166" spans="1:10" ht="18">
      <c r="A166" s="12" t="s">
        <v>121</v>
      </c>
      <c r="B166" s="2" t="s">
        <v>140</v>
      </c>
      <c r="C166" s="2">
        <v>2</v>
      </c>
      <c r="D166" s="2"/>
      <c r="E166" s="2"/>
      <c r="F166" s="2"/>
      <c r="G166" s="2"/>
      <c r="H166" s="2" t="e">
        <f t="shared" si="5"/>
        <v>#DIV/0!</v>
      </c>
      <c r="I166" s="2">
        <f t="shared" si="4"/>
        <v>0</v>
      </c>
      <c r="J166" s="14"/>
    </row>
    <row r="167" spans="1:10" ht="18">
      <c r="A167" s="12" t="s">
        <v>121</v>
      </c>
      <c r="B167" s="2" t="s">
        <v>189</v>
      </c>
      <c r="C167" s="2">
        <v>3</v>
      </c>
      <c r="D167" s="2"/>
      <c r="E167" s="2"/>
      <c r="F167" s="2"/>
      <c r="G167" s="2"/>
      <c r="H167" s="2" t="e">
        <f>((4*D167)+(3*E167)+(2*F167)+(1*G167))/(D167+E167+F167+G167)</f>
        <v>#DIV/0!</v>
      </c>
      <c r="I167" s="2">
        <f>SUM(D167:G167)</f>
        <v>0</v>
      </c>
      <c r="J167" s="14"/>
    </row>
    <row r="168" spans="1:10" ht="18">
      <c r="A168" s="12" t="s">
        <v>121</v>
      </c>
      <c r="B168" s="2" t="s">
        <v>141</v>
      </c>
      <c r="C168" s="2">
        <v>6</v>
      </c>
      <c r="D168" s="2"/>
      <c r="E168" s="2"/>
      <c r="F168" s="2"/>
      <c r="G168" s="2"/>
      <c r="H168" s="2" t="e">
        <f t="shared" si="5"/>
        <v>#DIV/0!</v>
      </c>
      <c r="I168" s="2">
        <f t="shared" si="4"/>
        <v>0</v>
      </c>
      <c r="J168" s="14"/>
    </row>
    <row r="169" spans="1:10" ht="18">
      <c r="A169" s="12" t="s">
        <v>121</v>
      </c>
      <c r="B169" s="2" t="s">
        <v>142</v>
      </c>
      <c r="C169" s="2">
        <v>2</v>
      </c>
      <c r="D169" s="2"/>
      <c r="E169" s="2"/>
      <c r="F169" s="2"/>
      <c r="G169" s="2"/>
      <c r="H169" s="2" t="e">
        <f t="shared" si="5"/>
        <v>#DIV/0!</v>
      </c>
      <c r="I169" s="2">
        <f t="shared" si="4"/>
        <v>0</v>
      </c>
      <c r="J169" s="14"/>
    </row>
    <row r="170" spans="1:10" ht="18">
      <c r="A170" s="12" t="s">
        <v>121</v>
      </c>
      <c r="B170" s="2" t="s">
        <v>143</v>
      </c>
      <c r="C170" s="2">
        <v>3</v>
      </c>
      <c r="D170" s="16"/>
      <c r="E170" s="16"/>
      <c r="F170" s="16"/>
      <c r="G170" s="16"/>
      <c r="H170" s="2" t="e">
        <f t="shared" si="5"/>
        <v>#DIV/0!</v>
      </c>
      <c r="I170" s="2">
        <f t="shared" si="4"/>
        <v>0</v>
      </c>
      <c r="J170" s="14"/>
    </row>
    <row r="171" spans="1:10" ht="18">
      <c r="A171" s="12" t="s">
        <v>121</v>
      </c>
      <c r="B171" s="2" t="s">
        <v>144</v>
      </c>
      <c r="C171" s="2">
        <v>2</v>
      </c>
      <c r="D171" s="2"/>
      <c r="E171" s="2"/>
      <c r="F171" s="2"/>
      <c r="G171" s="2"/>
      <c r="H171" s="2" t="e">
        <f t="shared" si="5"/>
        <v>#DIV/0!</v>
      </c>
      <c r="I171" s="2">
        <f t="shared" si="4"/>
        <v>0</v>
      </c>
      <c r="J171" s="14"/>
    </row>
    <row r="172" spans="1:10" ht="18">
      <c r="A172" s="12" t="s">
        <v>121</v>
      </c>
      <c r="B172" s="2" t="s">
        <v>145</v>
      </c>
      <c r="C172" s="2">
        <v>1</v>
      </c>
      <c r="D172" s="2"/>
      <c r="E172" s="2"/>
      <c r="F172" s="2"/>
      <c r="G172" s="2"/>
      <c r="H172" s="2" t="e">
        <f t="shared" si="5"/>
        <v>#DIV/0!</v>
      </c>
      <c r="I172" s="2">
        <f t="shared" si="4"/>
        <v>0</v>
      </c>
      <c r="J172" s="14"/>
    </row>
    <row r="173" spans="1:10" ht="18">
      <c r="A173" s="12" t="s">
        <v>121</v>
      </c>
      <c r="B173" s="2" t="s">
        <v>146</v>
      </c>
      <c r="C173" s="2">
        <v>6</v>
      </c>
      <c r="D173" s="2"/>
      <c r="E173" s="2"/>
      <c r="F173" s="2"/>
      <c r="G173" s="2"/>
      <c r="H173" s="2" t="e">
        <f t="shared" si="5"/>
        <v>#DIV/0!</v>
      </c>
      <c r="I173" s="2">
        <f t="shared" si="4"/>
        <v>0</v>
      </c>
      <c r="J173" s="14"/>
    </row>
    <row r="174" spans="1:10" ht="18">
      <c r="A174" s="12" t="s">
        <v>121</v>
      </c>
      <c r="B174" s="2" t="s">
        <v>147</v>
      </c>
      <c r="C174" s="2">
        <v>6</v>
      </c>
      <c r="D174" s="2"/>
      <c r="E174" s="2"/>
      <c r="F174" s="2"/>
      <c r="G174" s="2"/>
      <c r="H174" s="2" t="e">
        <f t="shared" si="5"/>
        <v>#DIV/0!</v>
      </c>
      <c r="I174" s="2">
        <f t="shared" si="4"/>
        <v>0</v>
      </c>
      <c r="J174" s="14"/>
    </row>
    <row r="175" spans="1:10" ht="18">
      <c r="A175" s="12" t="s">
        <v>121</v>
      </c>
      <c r="B175" s="2" t="s">
        <v>148</v>
      </c>
      <c r="C175" s="2">
        <v>6</v>
      </c>
      <c r="D175" s="2"/>
      <c r="E175" s="2"/>
      <c r="F175" s="2"/>
      <c r="G175" s="2"/>
      <c r="H175" s="2" t="e">
        <f t="shared" si="5"/>
        <v>#DIV/0!</v>
      </c>
      <c r="I175" s="2">
        <f>SUM(D175:G175)</f>
        <v>0</v>
      </c>
      <c r="J175" s="14"/>
    </row>
    <row r="176" spans="1:10" ht="18">
      <c r="A176" s="1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8">
      <c r="A177" s="1"/>
      <c r="B177" s="1"/>
      <c r="C177" s="1"/>
      <c r="D177" s="1"/>
      <c r="E177" s="1"/>
      <c r="F177" s="1"/>
      <c r="G177" s="1"/>
      <c r="H177" s="13" t="s">
        <v>155</v>
      </c>
      <c r="I177" s="1" t="s">
        <v>156</v>
      </c>
      <c r="J177" s="1"/>
    </row>
    <row r="178" spans="1:10" ht="18">
      <c r="A178" s="1"/>
      <c r="B178" s="1"/>
      <c r="C178" s="1" t="s">
        <v>156</v>
      </c>
      <c r="D178" s="1">
        <f>SUM(D5:D175)</f>
        <v>2885</v>
      </c>
      <c r="E178" s="1">
        <f>SUM(E5:E175)</f>
        <v>2126</v>
      </c>
      <c r="F178" s="1">
        <f>SUM(F5:F175)</f>
        <v>1052</v>
      </c>
      <c r="G178" s="1">
        <f>SUM(G5:G175)</f>
        <v>884</v>
      </c>
      <c r="H178" s="13">
        <f t="shared" si="5"/>
        <v>3.0093565567871026</v>
      </c>
      <c r="I178" s="1">
        <f>SUM(I5:I175)</f>
        <v>6947</v>
      </c>
      <c r="J178" s="1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D13" sqref="D13"/>
    </sheetView>
  </sheetViews>
  <sheetFormatPr defaultColWidth="11.00390625" defaultRowHeight="15.75"/>
  <cols>
    <col min="1" max="16" width="12.125" style="3" customWidth="1"/>
    <col min="17" max="16384" width="10.875" style="3" customWidth="1"/>
  </cols>
  <sheetData>
    <row r="1" spans="1:24" ht="13.5">
      <c r="A1" s="6" t="s">
        <v>161</v>
      </c>
      <c r="B1" s="6" t="s">
        <v>182</v>
      </c>
      <c r="C1" s="6" t="s">
        <v>168</v>
      </c>
      <c r="D1" s="6" t="s">
        <v>169</v>
      </c>
      <c r="E1" s="6" t="s">
        <v>181</v>
      </c>
      <c r="F1" s="6" t="s">
        <v>170</v>
      </c>
      <c r="G1" s="6" t="s">
        <v>171</v>
      </c>
      <c r="H1" s="6" t="s">
        <v>172</v>
      </c>
      <c r="I1" s="6" t="s">
        <v>173</v>
      </c>
      <c r="J1" s="6" t="s">
        <v>174</v>
      </c>
      <c r="K1" s="6" t="s">
        <v>162</v>
      </c>
      <c r="L1" s="6" t="s">
        <v>163</v>
      </c>
      <c r="M1" s="6" t="s">
        <v>164</v>
      </c>
      <c r="N1" s="6" t="s">
        <v>165</v>
      </c>
      <c r="O1" s="6" t="s">
        <v>166</v>
      </c>
      <c r="P1" s="6" t="s">
        <v>167</v>
      </c>
      <c r="Q1" s="6" t="s">
        <v>175</v>
      </c>
      <c r="R1" s="6" t="s">
        <v>176</v>
      </c>
      <c r="S1" s="7" t="s">
        <v>177</v>
      </c>
      <c r="T1" s="7" t="s">
        <v>178</v>
      </c>
      <c r="U1" s="8" t="s">
        <v>179</v>
      </c>
      <c r="V1" s="8" t="s">
        <v>180</v>
      </c>
      <c r="W1" s="4"/>
      <c r="X1" s="4"/>
    </row>
    <row r="2" spans="1:22" ht="13.5">
      <c r="A2" s="7" t="s">
        <v>2</v>
      </c>
      <c r="B2" s="9">
        <v>1501</v>
      </c>
      <c r="C2" s="9">
        <v>1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10">
        <v>1</v>
      </c>
      <c r="L2" s="10">
        <v>0</v>
      </c>
      <c r="M2" s="10">
        <v>0</v>
      </c>
      <c r="N2" s="9">
        <v>0</v>
      </c>
      <c r="O2" s="9">
        <v>0</v>
      </c>
      <c r="P2" s="9">
        <v>0</v>
      </c>
      <c r="Q2" s="9">
        <v>20</v>
      </c>
      <c r="R2" s="9">
        <v>13</v>
      </c>
      <c r="S2" s="9">
        <v>5</v>
      </c>
      <c r="T2" s="9">
        <v>3</v>
      </c>
      <c r="U2" s="11">
        <f aca="true" t="shared" si="0" ref="U2:U9">AVERAGE(Q2:T2)</f>
        <v>10.25</v>
      </c>
      <c r="V2" s="11">
        <f aca="true" t="shared" si="1" ref="V2:V9">SUM(Q2:T2)</f>
        <v>41</v>
      </c>
    </row>
    <row r="3" spans="1:24" ht="13.5">
      <c r="A3" s="7" t="s">
        <v>3</v>
      </c>
      <c r="B3" s="9">
        <v>1501</v>
      </c>
      <c r="C3" s="9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11">
        <f t="shared" si="0"/>
        <v>0</v>
      </c>
      <c r="V3" s="11">
        <f t="shared" si="1"/>
        <v>0</v>
      </c>
      <c r="W3" s="5"/>
      <c r="X3" s="5"/>
    </row>
    <row r="4" spans="1:24" ht="13.5">
      <c r="A4" s="7" t="s">
        <v>4</v>
      </c>
      <c r="B4" s="9">
        <v>1501</v>
      </c>
      <c r="C4" s="9">
        <v>1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11">
        <f t="shared" si="0"/>
        <v>0</v>
      </c>
      <c r="V4" s="11">
        <f t="shared" si="1"/>
        <v>0</v>
      </c>
      <c r="W4" s="5"/>
      <c r="X4" s="5"/>
    </row>
    <row r="5" spans="1:24" ht="13.5">
      <c r="A5" s="7" t="s">
        <v>91</v>
      </c>
      <c r="B5" s="9">
        <v>1501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11">
        <f t="shared" si="0"/>
        <v>0</v>
      </c>
      <c r="V5" s="11">
        <f t="shared" si="1"/>
        <v>0</v>
      </c>
      <c r="W5" s="5"/>
      <c r="X5" s="5"/>
    </row>
    <row r="6" spans="1:24" ht="13.5">
      <c r="A6" s="7" t="s">
        <v>5</v>
      </c>
      <c r="B6" s="9">
        <v>1501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11">
        <f t="shared" si="0"/>
        <v>0</v>
      </c>
      <c r="V6" s="11">
        <f t="shared" si="1"/>
        <v>0</v>
      </c>
      <c r="W6" s="5"/>
      <c r="X6" s="5"/>
    </row>
    <row r="7" spans="1:24" ht="13.5">
      <c r="A7" s="7" t="s">
        <v>151</v>
      </c>
      <c r="B7" s="9">
        <v>1501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11">
        <f t="shared" si="0"/>
        <v>0</v>
      </c>
      <c r="V7" s="11">
        <f t="shared" si="1"/>
        <v>0</v>
      </c>
      <c r="W7" s="5"/>
      <c r="X7" s="5"/>
    </row>
    <row r="8" spans="1:24" ht="13.5">
      <c r="A8" s="7" t="s">
        <v>6</v>
      </c>
      <c r="B8" s="9">
        <v>1501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1">
        <f t="shared" si="0"/>
        <v>0</v>
      </c>
      <c r="V8" s="11">
        <f t="shared" si="1"/>
        <v>0</v>
      </c>
      <c r="W8" s="5"/>
      <c r="X8" s="5"/>
    </row>
    <row r="9" spans="1:24" ht="13.5">
      <c r="A9" s="7" t="s">
        <v>7</v>
      </c>
      <c r="B9" s="9">
        <v>1501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1">
        <f t="shared" si="0"/>
        <v>0</v>
      </c>
      <c r="V9" s="11">
        <f t="shared" si="1"/>
        <v>0</v>
      </c>
      <c r="W9" s="5"/>
      <c r="X9" s="5"/>
    </row>
  </sheetData>
  <sheetProtection/>
  <printOptions/>
  <pageMargins left="0.75" right="0.75" top="1" bottom="1" header="0.5" footer="0.5"/>
  <pageSetup orientation="portrait"/>
  <ignoredErrors>
    <ignoredError sqref="U2:V2 U3:V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9" sqref="B9"/>
    </sheetView>
  </sheetViews>
  <sheetFormatPr defaultColWidth="8.875" defaultRowHeight="15.75"/>
  <cols>
    <col min="1" max="1" width="34.625" style="0" customWidth="1"/>
    <col min="2" max="2" width="17.125" style="0" customWidth="1"/>
    <col min="3" max="3" width="11.00390625" style="0" customWidth="1"/>
    <col min="4" max="4" width="32.875" style="0" customWidth="1"/>
    <col min="5" max="5" width="31.625" style="0" customWidth="1"/>
    <col min="6" max="6" width="31.00390625" style="0" customWidth="1"/>
    <col min="7" max="7" width="32.00390625" style="0" customWidth="1"/>
    <col min="8" max="8" width="15.875" style="0" customWidth="1"/>
    <col min="9" max="9" width="20.50390625" style="0" customWidth="1"/>
  </cols>
  <sheetData>
    <row r="1" spans="1:9" ht="18">
      <c r="A1" s="1" t="s">
        <v>183</v>
      </c>
      <c r="B1" s="1" t="s">
        <v>0</v>
      </c>
      <c r="C1" s="1" t="s">
        <v>150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203</v>
      </c>
      <c r="I1" s="1" t="s">
        <v>202</v>
      </c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92</v>
      </c>
      <c r="B3" s="2" t="s">
        <v>93</v>
      </c>
      <c r="C3" s="2" t="s">
        <v>191</v>
      </c>
      <c r="D3" s="2"/>
      <c r="E3" s="2"/>
      <c r="F3" s="2"/>
      <c r="G3" s="2"/>
      <c r="H3" s="2" t="e">
        <f aca="true" t="shared" si="0" ref="H3:H27">((4*D3)+(3*E3)+(2*F3)+(1*G3))/(D3+E3+F3+G3)</f>
        <v>#DIV/0!</v>
      </c>
      <c r="I3" s="2">
        <f aca="true" t="shared" si="1" ref="I3:I27">SUM(D3:G3)</f>
        <v>0</v>
      </c>
    </row>
    <row r="4" spans="1:9" ht="18">
      <c r="A4" s="12" t="s">
        <v>92</v>
      </c>
      <c r="B4" s="2" t="s">
        <v>94</v>
      </c>
      <c r="C4" s="2" t="s">
        <v>192</v>
      </c>
      <c r="D4" s="2"/>
      <c r="E4" s="2"/>
      <c r="F4" s="2"/>
      <c r="G4" s="2"/>
      <c r="H4" s="2" t="e">
        <f t="shared" si="0"/>
        <v>#DIV/0!</v>
      </c>
      <c r="I4" s="2">
        <f t="shared" si="1"/>
        <v>0</v>
      </c>
    </row>
    <row r="5" spans="1:9" ht="18">
      <c r="A5" s="12" t="s">
        <v>92</v>
      </c>
      <c r="B5" s="2" t="s">
        <v>95</v>
      </c>
      <c r="C5" s="2" t="s">
        <v>194</v>
      </c>
      <c r="D5" s="2"/>
      <c r="E5" s="2"/>
      <c r="F5" s="2"/>
      <c r="G5" s="2"/>
      <c r="H5" s="2" t="e">
        <f t="shared" si="0"/>
        <v>#DIV/0!</v>
      </c>
      <c r="I5" s="2">
        <f t="shared" si="1"/>
        <v>0</v>
      </c>
    </row>
    <row r="6" spans="1:9" ht="18">
      <c r="A6" s="12" t="s">
        <v>92</v>
      </c>
      <c r="B6" s="2" t="s">
        <v>96</v>
      </c>
      <c r="C6" s="2" t="s">
        <v>192</v>
      </c>
      <c r="D6" s="2"/>
      <c r="E6" s="2"/>
      <c r="F6" s="2"/>
      <c r="G6" s="2"/>
      <c r="H6" s="2" t="e">
        <f t="shared" si="0"/>
        <v>#DIV/0!</v>
      </c>
      <c r="I6" s="2">
        <f t="shared" si="1"/>
        <v>0</v>
      </c>
    </row>
    <row r="7" spans="1:9" ht="18">
      <c r="A7" s="12" t="s">
        <v>92</v>
      </c>
      <c r="B7" s="2" t="s">
        <v>97</v>
      </c>
      <c r="C7" s="2" t="s">
        <v>192</v>
      </c>
      <c r="D7" s="2"/>
      <c r="E7" s="2"/>
      <c r="F7" s="2"/>
      <c r="G7" s="2"/>
      <c r="H7" s="2" t="e">
        <f t="shared" si="0"/>
        <v>#DIV/0!</v>
      </c>
      <c r="I7" s="2">
        <f t="shared" si="1"/>
        <v>0</v>
      </c>
    </row>
    <row r="8" spans="1:9" ht="18">
      <c r="A8" s="12" t="s">
        <v>92</v>
      </c>
      <c r="B8" s="2" t="s">
        <v>98</v>
      </c>
      <c r="C8" s="2" t="s">
        <v>193</v>
      </c>
      <c r="D8" s="2"/>
      <c r="E8" s="2"/>
      <c r="F8" s="2"/>
      <c r="G8" s="2"/>
      <c r="H8" s="2" t="e">
        <f>((4*D8)+(3*E8)+(2*F8)+(1*G8))/(D8+E8+F8+G8)</f>
        <v>#DIV/0!</v>
      </c>
      <c r="I8" s="2">
        <f>SUM(D8:G8)</f>
        <v>0</v>
      </c>
    </row>
    <row r="9" spans="1:9" ht="18">
      <c r="A9" s="12" t="s">
        <v>92</v>
      </c>
      <c r="B9" s="2" t="s">
        <v>195</v>
      </c>
      <c r="C9" s="2" t="s">
        <v>191</v>
      </c>
      <c r="D9" s="2"/>
      <c r="E9" s="2"/>
      <c r="F9" s="2"/>
      <c r="G9" s="2"/>
      <c r="H9" s="2" t="e">
        <f t="shared" si="0"/>
        <v>#DIV/0!</v>
      </c>
      <c r="I9" s="2">
        <f t="shared" si="1"/>
        <v>0</v>
      </c>
    </row>
    <row r="10" spans="1:9" ht="18">
      <c r="A10" s="12" t="s">
        <v>92</v>
      </c>
      <c r="B10" s="2" t="s">
        <v>99</v>
      </c>
      <c r="C10" s="2" t="s">
        <v>192</v>
      </c>
      <c r="D10" s="2"/>
      <c r="E10" s="2"/>
      <c r="F10" s="2"/>
      <c r="G10" s="2"/>
      <c r="H10" s="2" t="e">
        <f t="shared" si="0"/>
        <v>#DIV/0!</v>
      </c>
      <c r="I10" s="2">
        <f t="shared" si="1"/>
        <v>0</v>
      </c>
    </row>
    <row r="11" spans="1:9" ht="18">
      <c r="A11" s="12" t="s">
        <v>92</v>
      </c>
      <c r="B11" s="2" t="s">
        <v>100</v>
      </c>
      <c r="C11" s="2" t="s">
        <v>191</v>
      </c>
      <c r="D11" s="2"/>
      <c r="E11" s="2"/>
      <c r="F11" s="2"/>
      <c r="G11" s="2"/>
      <c r="H11" s="2" t="e">
        <f t="shared" si="0"/>
        <v>#DIV/0!</v>
      </c>
      <c r="I11" s="2">
        <f t="shared" si="1"/>
        <v>0</v>
      </c>
    </row>
    <row r="12" spans="1:9" ht="18">
      <c r="A12" s="12" t="s">
        <v>92</v>
      </c>
      <c r="B12" s="2" t="s">
        <v>101</v>
      </c>
      <c r="C12" s="2" t="s">
        <v>194</v>
      </c>
      <c r="D12" s="2"/>
      <c r="E12" s="2"/>
      <c r="F12" s="2"/>
      <c r="G12" s="2"/>
      <c r="H12" s="2" t="e">
        <f t="shared" si="0"/>
        <v>#DIV/0!</v>
      </c>
      <c r="I12" s="2">
        <f t="shared" si="1"/>
        <v>0</v>
      </c>
    </row>
    <row r="13" spans="1:9" ht="18">
      <c r="A13" s="12" t="s">
        <v>92</v>
      </c>
      <c r="B13" s="2" t="s">
        <v>102</v>
      </c>
      <c r="C13" s="2" t="s">
        <v>191</v>
      </c>
      <c r="D13" s="2"/>
      <c r="E13" s="2"/>
      <c r="F13" s="2"/>
      <c r="G13" s="2"/>
      <c r="H13" s="2" t="e">
        <f t="shared" si="0"/>
        <v>#DIV/0!</v>
      </c>
      <c r="I13" s="2">
        <f t="shared" si="1"/>
        <v>0</v>
      </c>
    </row>
    <row r="14" spans="1:9" ht="18">
      <c r="A14" s="12" t="s">
        <v>92</v>
      </c>
      <c r="B14" s="2" t="s">
        <v>113</v>
      </c>
      <c r="C14" s="2" t="s">
        <v>193</v>
      </c>
      <c r="D14" s="2"/>
      <c r="E14" s="2"/>
      <c r="F14" s="2"/>
      <c r="G14" s="2"/>
      <c r="H14" s="2" t="e">
        <f t="shared" si="0"/>
        <v>#DIV/0!</v>
      </c>
      <c r="I14" s="2">
        <f t="shared" si="1"/>
        <v>0</v>
      </c>
    </row>
    <row r="15" spans="1:9" ht="18">
      <c r="A15" s="12" t="s">
        <v>92</v>
      </c>
      <c r="B15" s="2" t="s">
        <v>103</v>
      </c>
      <c r="C15" s="15" t="s">
        <v>191</v>
      </c>
      <c r="D15" s="2"/>
      <c r="E15" s="2"/>
      <c r="F15" s="2"/>
      <c r="G15" s="2"/>
      <c r="H15" s="2" t="e">
        <f t="shared" si="0"/>
        <v>#DIV/0!</v>
      </c>
      <c r="I15" s="2">
        <f t="shared" si="1"/>
        <v>0</v>
      </c>
    </row>
    <row r="16" spans="1:9" ht="18">
      <c r="A16" s="12" t="s">
        <v>92</v>
      </c>
      <c r="B16" s="2" t="s">
        <v>104</v>
      </c>
      <c r="C16" s="15" t="s">
        <v>191</v>
      </c>
      <c r="D16" s="2"/>
      <c r="E16" s="2"/>
      <c r="F16" s="2"/>
      <c r="G16" s="2"/>
      <c r="H16" s="2" t="e">
        <f t="shared" si="0"/>
        <v>#DIV/0!</v>
      </c>
      <c r="I16" s="2">
        <f t="shared" si="1"/>
        <v>0</v>
      </c>
    </row>
    <row r="17" spans="1:9" ht="18">
      <c r="A17" s="12" t="s">
        <v>92</v>
      </c>
      <c r="B17" s="2" t="s">
        <v>106</v>
      </c>
      <c r="C17" s="2" t="s">
        <v>192</v>
      </c>
      <c r="D17" s="2"/>
      <c r="E17" s="2"/>
      <c r="F17" s="2"/>
      <c r="G17" s="2"/>
      <c r="H17" s="2" t="e">
        <f t="shared" si="0"/>
        <v>#DIV/0!</v>
      </c>
      <c r="I17" s="2">
        <f t="shared" si="1"/>
        <v>0</v>
      </c>
    </row>
    <row r="18" spans="1:9" ht="18">
      <c r="A18" s="12" t="s">
        <v>92</v>
      </c>
      <c r="B18" s="2" t="s">
        <v>196</v>
      </c>
      <c r="C18" s="2" t="s">
        <v>194</v>
      </c>
      <c r="D18" s="2"/>
      <c r="E18" s="2"/>
      <c r="F18" s="2"/>
      <c r="G18" s="2"/>
      <c r="H18" s="2" t="e">
        <f>((4*D18)+(3*E18)+(2*F18)+(1*G18))/(D18+E18+F18+G18)</f>
        <v>#DIV/0!</v>
      </c>
      <c r="I18" s="2">
        <f>SUM(D18:G18)</f>
        <v>0</v>
      </c>
    </row>
    <row r="19" spans="1:9" ht="18">
      <c r="A19" s="12" t="s">
        <v>92</v>
      </c>
      <c r="B19" s="2" t="s">
        <v>153</v>
      </c>
      <c r="C19" s="2" t="s">
        <v>192</v>
      </c>
      <c r="D19" s="2"/>
      <c r="E19" s="2"/>
      <c r="F19" s="2"/>
      <c r="G19" s="2"/>
      <c r="H19" s="2" t="e">
        <f t="shared" si="0"/>
        <v>#DIV/0!</v>
      </c>
      <c r="I19" s="2">
        <f t="shared" si="1"/>
        <v>0</v>
      </c>
    </row>
    <row r="20" spans="1:9" ht="18">
      <c r="A20" s="12" t="s">
        <v>92</v>
      </c>
      <c r="B20" s="2" t="s">
        <v>105</v>
      </c>
      <c r="C20" s="15" t="s">
        <v>191</v>
      </c>
      <c r="D20" s="2"/>
      <c r="E20" s="2"/>
      <c r="F20" s="2"/>
      <c r="G20" s="2"/>
      <c r="H20" s="2" t="e">
        <f t="shared" si="0"/>
        <v>#DIV/0!</v>
      </c>
      <c r="I20" s="2">
        <f t="shared" si="1"/>
        <v>0</v>
      </c>
    </row>
    <row r="21" spans="1:9" ht="18">
      <c r="A21" s="12" t="s">
        <v>92</v>
      </c>
      <c r="B21" s="2" t="s">
        <v>107</v>
      </c>
      <c r="C21" s="15" t="s">
        <v>191</v>
      </c>
      <c r="D21" s="2"/>
      <c r="E21" s="2"/>
      <c r="F21" s="2"/>
      <c r="G21" s="2"/>
      <c r="H21" s="2" t="e">
        <f t="shared" si="0"/>
        <v>#DIV/0!</v>
      </c>
      <c r="I21" s="2">
        <f t="shared" si="1"/>
        <v>0</v>
      </c>
    </row>
    <row r="22" spans="1:9" ht="18">
      <c r="A22" s="12" t="s">
        <v>92</v>
      </c>
      <c r="B22" s="2" t="s">
        <v>108</v>
      </c>
      <c r="C22" s="2" t="s">
        <v>192</v>
      </c>
      <c r="D22" s="2"/>
      <c r="E22" s="2"/>
      <c r="F22" s="2"/>
      <c r="G22" s="2"/>
      <c r="H22" s="2" t="e">
        <f t="shared" si="0"/>
        <v>#DIV/0!</v>
      </c>
      <c r="I22" s="2">
        <f t="shared" si="1"/>
        <v>0</v>
      </c>
    </row>
    <row r="23" spans="1:9" ht="18">
      <c r="A23" s="12" t="s">
        <v>92</v>
      </c>
      <c r="B23" s="2" t="s">
        <v>109</v>
      </c>
      <c r="C23" s="15" t="s">
        <v>191</v>
      </c>
      <c r="D23" s="2"/>
      <c r="E23" s="2"/>
      <c r="F23" s="2"/>
      <c r="G23" s="2"/>
      <c r="H23" s="2" t="e">
        <f t="shared" si="0"/>
        <v>#DIV/0!</v>
      </c>
      <c r="I23" s="2">
        <f t="shared" si="1"/>
        <v>0</v>
      </c>
    </row>
    <row r="24" spans="1:9" ht="18">
      <c r="A24" s="12" t="s">
        <v>92</v>
      </c>
      <c r="B24" s="2" t="s">
        <v>197</v>
      </c>
      <c r="C24" s="15" t="s">
        <v>193</v>
      </c>
      <c r="D24" s="2"/>
      <c r="E24" s="2"/>
      <c r="F24" s="2"/>
      <c r="G24" s="2"/>
      <c r="H24" s="2" t="e">
        <f>((4*D24)+(3*E24)+(2*F24)+(1*G24))/(D24+E24+F24+G24)</f>
        <v>#DIV/0!</v>
      </c>
      <c r="I24" s="2">
        <f>SUM(D24:G24)</f>
        <v>0</v>
      </c>
    </row>
    <row r="25" spans="1:9" ht="18">
      <c r="A25" s="12" t="s">
        <v>92</v>
      </c>
      <c r="B25" s="2" t="s">
        <v>110</v>
      </c>
      <c r="C25" s="2" t="s">
        <v>191</v>
      </c>
      <c r="D25" s="2"/>
      <c r="E25" s="2"/>
      <c r="F25" s="2"/>
      <c r="G25" s="2"/>
      <c r="H25" s="2" t="e">
        <f t="shared" si="0"/>
        <v>#DIV/0!</v>
      </c>
      <c r="I25" s="2">
        <f t="shared" si="1"/>
        <v>0</v>
      </c>
    </row>
    <row r="26" spans="1:9" ht="18">
      <c r="A26" s="12" t="s">
        <v>92</v>
      </c>
      <c r="B26" s="2" t="s">
        <v>111</v>
      </c>
      <c r="C26" s="2" t="s">
        <v>193</v>
      </c>
      <c r="D26" s="2"/>
      <c r="E26" s="2"/>
      <c r="F26" s="2"/>
      <c r="G26" s="2"/>
      <c r="H26" s="2" t="e">
        <f t="shared" si="0"/>
        <v>#DIV/0!</v>
      </c>
      <c r="I26" s="2">
        <f t="shared" si="1"/>
        <v>0</v>
      </c>
    </row>
    <row r="27" spans="1:9" ht="18">
      <c r="A27" s="12" t="s">
        <v>92</v>
      </c>
      <c r="B27" s="2" t="s">
        <v>112</v>
      </c>
      <c r="C27" s="2" t="s">
        <v>191</v>
      </c>
      <c r="D27" s="2"/>
      <c r="E27" s="2"/>
      <c r="F27" s="2"/>
      <c r="G27" s="2"/>
      <c r="H27" s="2" t="e">
        <f t="shared" si="0"/>
        <v>#DIV/0!</v>
      </c>
      <c r="I27" s="2">
        <f t="shared" si="1"/>
        <v>0</v>
      </c>
    </row>
    <row r="28" spans="1:9" ht="18">
      <c r="A28" s="2"/>
      <c r="B28" s="2"/>
      <c r="C28" s="2"/>
      <c r="D28" s="2"/>
      <c r="E28" s="2"/>
      <c r="F28" s="2"/>
      <c r="G28" s="2"/>
      <c r="H28" s="2"/>
      <c r="I28" s="2"/>
    </row>
    <row r="29" spans="1:9" ht="18">
      <c r="A29" s="1"/>
      <c r="B29" s="1"/>
      <c r="C29" s="1"/>
      <c r="D29" s="1"/>
      <c r="E29" s="1"/>
      <c r="F29" s="1"/>
      <c r="G29" s="1"/>
      <c r="H29" s="13" t="s">
        <v>155</v>
      </c>
      <c r="I29" s="1" t="s">
        <v>156</v>
      </c>
    </row>
    <row r="30" spans="1:9" ht="18">
      <c r="A30" s="1"/>
      <c r="B30" s="1"/>
      <c r="C30" s="1" t="s">
        <v>156</v>
      </c>
      <c r="D30" s="1">
        <f>SUM(D3:D28)</f>
        <v>0</v>
      </c>
      <c r="E30" s="1">
        <f>SUM(E3:E28)</f>
        <v>0</v>
      </c>
      <c r="F30" s="1">
        <f>SUM(F3:F28)</f>
        <v>0</v>
      </c>
      <c r="G30" s="1">
        <f>SUM(G3:G28)</f>
        <v>0</v>
      </c>
      <c r="H30" s="13" t="e">
        <f>((4*D30)+(3*E30)+(2*F30)+(1*G30))/(D30+E30+F30+G30)</f>
        <v>#DIV/0!</v>
      </c>
      <c r="I30" s="1">
        <f>SUM(I3:I28)</f>
        <v>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Dominick Casadonte</dc:creator>
  <cp:keywords/>
  <dc:description/>
  <cp:lastModifiedBy>Genevieve  Durham DeCesaro</cp:lastModifiedBy>
  <dcterms:created xsi:type="dcterms:W3CDTF">2015-09-17T00:04:32Z</dcterms:created>
  <dcterms:modified xsi:type="dcterms:W3CDTF">2017-09-05T17:41:37Z</dcterms:modified>
  <cp:category/>
  <cp:version/>
  <cp:contentType/>
  <cp:contentStatus/>
</cp:coreProperties>
</file>