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autoCompressPictures="0" defaultThemeVersion="124226"/>
  <bookViews>
    <workbookView xWindow="120" yWindow="75" windowWidth="15600" windowHeight="9240"/>
  </bookViews>
  <sheets>
    <sheet name="Sheet1" sheetId="1" r:id="rId1"/>
    <sheet name="Sheet2" sheetId="2" r:id="rId2"/>
    <sheet name="Sheet3" sheetId="3" r:id="rId3"/>
  </sheets>
  <calcPr calcId="125725"/>
  <extLst>
    <ext xmlns:mx="http://schemas.microsoft.com/office/mac/excel/2008/main" uri="http://schemas.microsoft.com/office/mac/excel/2008/main">
      <mx:ArchID Flags="2"/>
    </ext>
  </extLst>
</workbook>
</file>

<file path=xl/calcChain.xml><?xml version="1.0" encoding="utf-8"?>
<calcChain xmlns="http://schemas.openxmlformats.org/spreadsheetml/2006/main">
  <c r="F25" i="1"/>
  <c r="F65"/>
  <c r="F60"/>
  <c r="F40"/>
  <c r="F50" s="1"/>
  <c r="F30"/>
  <c r="F18"/>
  <c r="F10"/>
  <c r="F36"/>
  <c r="F15"/>
  <c r="F69" l="1"/>
  <c r="F19"/>
  <c r="F41"/>
  <c r="F31"/>
  <c r="F7"/>
  <c r="F11" s="1"/>
  <c r="F48" l="1"/>
  <c r="F44"/>
  <c r="F71" s="1"/>
  <c r="F53"/>
</calcChain>
</file>

<file path=xl/sharedStrings.xml><?xml version="1.0" encoding="utf-8"?>
<sst xmlns="http://schemas.openxmlformats.org/spreadsheetml/2006/main" count="49" uniqueCount="32">
  <si>
    <t>Number of ACTIVES</t>
  </si>
  <si>
    <t xml:space="preserve">Dues </t>
  </si>
  <si>
    <t xml:space="preserve">TOTAL INCOME: </t>
  </si>
  <si>
    <t xml:space="preserve">     Donations </t>
  </si>
  <si>
    <t>TOTAL  ESTIMATED EXPENSES</t>
  </si>
  <si>
    <t xml:space="preserve">EXPENSES: </t>
  </si>
  <si>
    <t>TOTAL ESTIMATED EXPENSES:</t>
  </si>
  <si>
    <t>TOTAL:</t>
  </si>
  <si>
    <t xml:space="preserve">INCOME: </t>
  </si>
  <si>
    <t>TREASURER</t>
  </si>
  <si>
    <t>TOTAL</t>
  </si>
  <si>
    <t xml:space="preserve">PUBLIC RELATIONS </t>
  </si>
  <si>
    <t xml:space="preserve">PHILANTHROPY </t>
  </si>
  <si>
    <t xml:space="preserve">EVENTS </t>
  </si>
  <si>
    <t xml:space="preserve">     Computer Supplies </t>
  </si>
  <si>
    <t xml:space="preserve">     Supplies </t>
  </si>
  <si>
    <t xml:space="preserve">     Supplies</t>
  </si>
  <si>
    <t xml:space="preserve">Sample Budget </t>
  </si>
  <si>
    <t xml:space="preserve">Fall 2012 - Spring 2013 </t>
  </si>
  <si>
    <t xml:space="preserve">     New Checks </t>
  </si>
  <si>
    <t xml:space="preserve">     Tshirt Order </t>
  </si>
  <si>
    <t xml:space="preserve">    Donations </t>
  </si>
  <si>
    <t xml:space="preserve">     Entry Fees </t>
  </si>
  <si>
    <t xml:space="preserve">     Event (includes food)  </t>
  </si>
  <si>
    <t xml:space="preserve">Number of Members: </t>
  </si>
  <si>
    <t xml:space="preserve">DISCRETIONARY INCOME: </t>
  </si>
  <si>
    <t>Fall 2012</t>
  </si>
  <si>
    <t>Spring 2013</t>
  </si>
  <si>
    <t xml:space="preserve">Fall 2012 Expenses: </t>
  </si>
  <si>
    <t>Spring 2013 Expenses:</t>
  </si>
  <si>
    <t>Fall 2012 MEMBERS</t>
  </si>
  <si>
    <t xml:space="preserve">Spring 2013 MEMBERS </t>
  </si>
</sst>
</file>

<file path=xl/styles.xml><?xml version="1.0" encoding="utf-8"?>
<styleSheet xmlns="http://schemas.openxmlformats.org/spreadsheetml/2006/main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_(* #,##0_);_(* \(#,##0\);_(* &quot;-&quot;??_);_(@_)"/>
  </numFmts>
  <fonts count="9">
    <font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Verdana"/>
    </font>
    <font>
      <b/>
      <u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3">
    <xf numFmtId="0" fontId="0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</cellStyleXfs>
  <cellXfs count="24">
    <xf numFmtId="0" fontId="0" fillId="0" borderId="0" xfId="0"/>
    <xf numFmtId="44" fontId="0" fillId="0" borderId="0" xfId="0" applyNumberFormat="1"/>
    <xf numFmtId="164" fontId="0" fillId="0" borderId="0" xfId="0" applyNumberFormat="1"/>
    <xf numFmtId="0" fontId="4" fillId="0" borderId="0" xfId="0" applyFont="1"/>
    <xf numFmtId="0" fontId="2" fillId="0" borderId="0" xfId="0" applyFont="1"/>
    <xf numFmtId="44" fontId="2" fillId="0" borderId="0" xfId="0" applyNumberFormat="1" applyFont="1"/>
    <xf numFmtId="0" fontId="5" fillId="0" borderId="0" xfId="0" applyFont="1"/>
    <xf numFmtId="44" fontId="5" fillId="0" borderId="0" xfId="0" applyNumberFormat="1" applyFont="1"/>
    <xf numFmtId="44" fontId="0" fillId="0" borderId="0" xfId="2" applyNumberFormat="1" applyFont="1"/>
    <xf numFmtId="165" fontId="0" fillId="0" borderId="0" xfId="1" applyNumberFormat="1" applyFont="1"/>
    <xf numFmtId="0" fontId="0" fillId="0" borderId="0" xfId="0" applyFill="1"/>
    <xf numFmtId="164" fontId="5" fillId="0" borderId="0" xfId="0" applyNumberFormat="1" applyFont="1"/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8" fillId="0" borderId="0" xfId="0" applyFont="1"/>
    <xf numFmtId="0" fontId="0" fillId="0" borderId="0" xfId="0" applyFont="1"/>
    <xf numFmtId="44" fontId="0" fillId="0" borderId="0" xfId="0" applyNumberFormat="1" applyFont="1"/>
    <xf numFmtId="44" fontId="5" fillId="0" borderId="1" xfId="0" applyNumberFormat="1" applyFont="1" applyBorder="1"/>
    <xf numFmtId="44" fontId="5" fillId="0" borderId="0" xfId="0" applyNumberFormat="1" applyFont="1" applyBorder="1"/>
    <xf numFmtId="44" fontId="5" fillId="0" borderId="2" xfId="0" applyNumberFormat="1" applyFont="1" applyBorder="1"/>
    <xf numFmtId="164" fontId="0" fillId="0" borderId="0" xfId="0" applyNumberFormat="1" applyFont="1"/>
    <xf numFmtId="0" fontId="0" fillId="0" borderId="0" xfId="0" applyFont="1" applyFill="1"/>
    <xf numFmtId="44" fontId="0" fillId="0" borderId="0" xfId="0" applyNumberFormat="1" applyFont="1" applyFill="1"/>
    <xf numFmtId="164" fontId="2" fillId="0" borderId="0" xfId="0" applyNumberFormat="1" applyFont="1"/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9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published="0" enableFormatConditionsCalculation="0"/>
  <dimension ref="A1:H71"/>
  <sheetViews>
    <sheetView tabSelected="1" zoomScale="85" zoomScaleNormal="85" workbookViewId="0">
      <selection activeCell="F25" sqref="F25"/>
    </sheetView>
  </sheetViews>
  <sheetFormatPr defaultColWidth="8.85546875" defaultRowHeight="15"/>
  <cols>
    <col min="1" max="1" width="7" customWidth="1"/>
    <col min="2" max="2" width="10" customWidth="1"/>
    <col min="3" max="3" width="10.85546875" customWidth="1"/>
    <col min="4" max="4" width="12.140625" customWidth="1"/>
    <col min="5" max="5" width="13.140625" style="2" bestFit="1" customWidth="1"/>
    <col min="6" max="6" width="13.42578125" style="2" bestFit="1" customWidth="1"/>
    <col min="7" max="7" width="11.42578125" style="2" bestFit="1" customWidth="1"/>
  </cols>
  <sheetData>
    <row r="1" spans="1:8" ht="26.25">
      <c r="A1" s="12" t="s">
        <v>17</v>
      </c>
      <c r="B1" s="12"/>
      <c r="C1" s="12"/>
      <c r="D1" s="12"/>
      <c r="E1" s="12"/>
      <c r="F1" s="12"/>
      <c r="G1" s="12"/>
      <c r="H1" s="12"/>
    </row>
    <row r="2" spans="1:8" ht="21">
      <c r="A2" s="13" t="s">
        <v>18</v>
      </c>
      <c r="B2" s="13"/>
      <c r="C2" s="13"/>
      <c r="D2" s="13"/>
      <c r="E2" s="13"/>
      <c r="F2" s="13"/>
      <c r="G2" s="13"/>
      <c r="H2" s="13"/>
    </row>
    <row r="3" spans="1:8" s="4" customFormat="1" ht="15.75">
      <c r="A3" s="14" t="s">
        <v>9</v>
      </c>
      <c r="E3" s="5"/>
      <c r="F3" s="5"/>
      <c r="G3" s="5"/>
    </row>
    <row r="4" spans="1:8">
      <c r="A4" s="6" t="s">
        <v>26</v>
      </c>
      <c r="B4" s="15"/>
      <c r="C4" s="15"/>
      <c r="D4" s="15"/>
      <c r="E4" s="16"/>
      <c r="F4" s="16"/>
      <c r="G4" s="16"/>
    </row>
    <row r="5" spans="1:8">
      <c r="A5" s="15" t="s">
        <v>19</v>
      </c>
      <c r="B5" s="15"/>
      <c r="C5" s="15"/>
      <c r="D5" s="15"/>
      <c r="E5" s="16">
        <v>45</v>
      </c>
      <c r="F5" s="16"/>
      <c r="G5" s="16"/>
    </row>
    <row r="6" spans="1:8">
      <c r="A6" s="15" t="s">
        <v>14</v>
      </c>
      <c r="B6" s="15"/>
      <c r="C6" s="15"/>
      <c r="D6" s="15"/>
      <c r="E6" s="16">
        <v>100</v>
      </c>
      <c r="F6" s="16"/>
      <c r="G6" s="16"/>
    </row>
    <row r="7" spans="1:8">
      <c r="A7" s="15"/>
      <c r="B7" s="15"/>
      <c r="C7" s="15"/>
      <c r="D7" s="15"/>
      <c r="E7" s="16"/>
      <c r="F7" s="17">
        <f>SUM(E5:E6)</f>
        <v>145</v>
      </c>
      <c r="G7" s="16"/>
    </row>
    <row r="8" spans="1:8">
      <c r="A8" s="6" t="s">
        <v>27</v>
      </c>
      <c r="B8" s="15"/>
      <c r="C8" s="15"/>
      <c r="D8" s="15"/>
      <c r="E8" s="16"/>
      <c r="F8" s="16"/>
      <c r="G8" s="16"/>
    </row>
    <row r="9" spans="1:8">
      <c r="A9" s="15" t="s">
        <v>14</v>
      </c>
      <c r="B9" s="15"/>
      <c r="C9" s="15"/>
      <c r="D9" s="15"/>
      <c r="E9" s="16">
        <v>100</v>
      </c>
      <c r="F9" s="16"/>
      <c r="G9" s="16"/>
    </row>
    <row r="10" spans="1:8">
      <c r="A10" s="15"/>
      <c r="B10" s="15"/>
      <c r="C10" s="15"/>
      <c r="D10" s="15"/>
      <c r="E10" s="16"/>
      <c r="F10" s="17">
        <f>SUM(E9:E9)</f>
        <v>100</v>
      </c>
      <c r="G10" s="16"/>
    </row>
    <row r="11" spans="1:8" ht="15.75" thickBot="1">
      <c r="A11" s="15"/>
      <c r="B11" s="15"/>
      <c r="C11" s="15"/>
      <c r="D11" s="15"/>
      <c r="E11" s="18" t="s">
        <v>10</v>
      </c>
      <c r="F11" s="19">
        <f>SUM(F7+F10)</f>
        <v>245</v>
      </c>
      <c r="G11" s="20"/>
    </row>
    <row r="12" spans="1:8" s="4" customFormat="1" ht="16.5" thickTop="1">
      <c r="A12" s="14" t="s">
        <v>11</v>
      </c>
      <c r="E12" s="5"/>
      <c r="F12" s="5"/>
      <c r="G12" s="5"/>
    </row>
    <row r="13" spans="1:8">
      <c r="A13" s="6" t="s">
        <v>26</v>
      </c>
      <c r="B13" s="15"/>
      <c r="C13" s="15"/>
      <c r="D13" s="15"/>
      <c r="E13" s="16"/>
      <c r="F13" s="16"/>
      <c r="G13" s="16"/>
    </row>
    <row r="14" spans="1:8">
      <c r="A14" s="15" t="s">
        <v>20</v>
      </c>
      <c r="B14" s="15"/>
      <c r="C14" s="15"/>
      <c r="D14" s="15"/>
      <c r="E14" s="16">
        <v>300</v>
      </c>
      <c r="F14" s="16"/>
      <c r="G14" s="16"/>
    </row>
    <row r="15" spans="1:8">
      <c r="A15" s="15"/>
      <c r="B15" s="15"/>
      <c r="C15" s="15"/>
      <c r="D15" s="15"/>
      <c r="E15" s="16"/>
      <c r="F15" s="17">
        <f>SUM(E14:E14)</f>
        <v>300</v>
      </c>
      <c r="G15" s="16"/>
    </row>
    <row r="16" spans="1:8">
      <c r="A16" s="6" t="s">
        <v>27</v>
      </c>
      <c r="B16" s="15"/>
      <c r="C16" s="15"/>
      <c r="D16" s="15"/>
      <c r="E16" s="16"/>
      <c r="F16" s="16"/>
      <c r="G16" s="16"/>
    </row>
    <row r="17" spans="1:7">
      <c r="A17" s="15" t="s">
        <v>20</v>
      </c>
      <c r="B17" s="15"/>
      <c r="C17" s="15"/>
      <c r="D17" s="15"/>
      <c r="E17" s="16">
        <v>300</v>
      </c>
      <c r="F17" s="16"/>
      <c r="G17" s="16"/>
    </row>
    <row r="18" spans="1:7">
      <c r="A18" s="15"/>
      <c r="B18" s="15"/>
      <c r="C18" s="15"/>
      <c r="D18" s="15"/>
      <c r="E18" s="16"/>
      <c r="F18" s="17">
        <f>SUM(E17:E17)</f>
        <v>300</v>
      </c>
      <c r="G18" s="16"/>
    </row>
    <row r="19" spans="1:7" ht="15.75" thickBot="1">
      <c r="A19" s="15"/>
      <c r="B19" s="15"/>
      <c r="C19" s="15"/>
      <c r="D19" s="15"/>
      <c r="E19" s="18" t="s">
        <v>10</v>
      </c>
      <c r="F19" s="19">
        <f>SUM(F18+F15)</f>
        <v>600</v>
      </c>
      <c r="G19" s="20"/>
    </row>
    <row r="20" spans="1:7" s="4" customFormat="1" ht="16.5" thickTop="1">
      <c r="A20" s="14" t="s">
        <v>12</v>
      </c>
      <c r="E20" s="5"/>
      <c r="F20" s="5"/>
      <c r="G20" s="5"/>
    </row>
    <row r="21" spans="1:7">
      <c r="A21" s="6" t="s">
        <v>26</v>
      </c>
      <c r="B21" s="15"/>
      <c r="C21" s="15"/>
      <c r="D21" s="15"/>
      <c r="E21" s="16"/>
      <c r="F21" s="16"/>
      <c r="G21" s="16"/>
    </row>
    <row r="22" spans="1:7">
      <c r="A22" s="15" t="s">
        <v>3</v>
      </c>
      <c r="B22" s="15"/>
      <c r="C22" s="15"/>
      <c r="D22" s="15"/>
      <c r="E22" s="16">
        <v>75</v>
      </c>
      <c r="F22" s="16"/>
      <c r="G22" s="16"/>
    </row>
    <row r="23" spans="1:7">
      <c r="A23" s="15" t="s">
        <v>15</v>
      </c>
      <c r="B23" s="15"/>
      <c r="C23" s="15"/>
      <c r="D23" s="15"/>
      <c r="E23" s="16">
        <v>100</v>
      </c>
      <c r="F23" s="16"/>
      <c r="G23" s="16"/>
    </row>
    <row r="24" spans="1:7">
      <c r="A24" s="15" t="s">
        <v>22</v>
      </c>
      <c r="B24" s="15"/>
      <c r="C24" s="15"/>
      <c r="D24" s="15"/>
      <c r="E24" s="16">
        <v>100</v>
      </c>
      <c r="F24" s="16"/>
      <c r="G24" s="16"/>
    </row>
    <row r="25" spans="1:7">
      <c r="A25" s="15"/>
      <c r="B25" s="15"/>
      <c r="C25" s="15"/>
      <c r="D25" s="15"/>
      <c r="E25" s="16"/>
      <c r="F25" s="17">
        <f>SUM(E22:E24)</f>
        <v>275</v>
      </c>
      <c r="G25" s="16"/>
    </row>
    <row r="26" spans="1:7">
      <c r="A26" s="6" t="s">
        <v>27</v>
      </c>
      <c r="B26" s="15"/>
      <c r="C26" s="15"/>
      <c r="D26" s="15"/>
      <c r="E26" s="16"/>
      <c r="F26" s="16"/>
      <c r="G26" s="16"/>
    </row>
    <row r="27" spans="1:7">
      <c r="A27" s="15" t="s">
        <v>21</v>
      </c>
      <c r="B27" s="15"/>
      <c r="C27" s="15"/>
      <c r="D27" s="15"/>
      <c r="E27" s="16">
        <v>75</v>
      </c>
      <c r="F27" s="16"/>
      <c r="G27" s="16"/>
    </row>
    <row r="28" spans="1:7">
      <c r="A28" s="15" t="s">
        <v>16</v>
      </c>
      <c r="B28" s="15"/>
      <c r="C28" s="15"/>
      <c r="D28" s="15"/>
      <c r="E28" s="16">
        <v>100</v>
      </c>
      <c r="F28" s="16"/>
      <c r="G28" s="16"/>
    </row>
    <row r="29" spans="1:7" s="10" customFormat="1">
      <c r="A29" s="21" t="s">
        <v>22</v>
      </c>
      <c r="B29" s="21"/>
      <c r="C29" s="21"/>
      <c r="D29" s="21"/>
      <c r="E29" s="22">
        <v>199</v>
      </c>
      <c r="F29" s="22"/>
      <c r="G29" s="22"/>
    </row>
    <row r="30" spans="1:7">
      <c r="A30" s="15"/>
      <c r="B30" s="15"/>
      <c r="C30" s="15"/>
      <c r="D30" s="15"/>
      <c r="E30" s="16"/>
      <c r="F30" s="17">
        <f>SUM(E27:E29)</f>
        <v>374</v>
      </c>
      <c r="G30" s="16"/>
    </row>
    <row r="31" spans="1:7" ht="15.75" thickBot="1">
      <c r="A31" s="15"/>
      <c r="B31" s="15"/>
      <c r="C31" s="15"/>
      <c r="D31" s="15"/>
      <c r="E31" s="18" t="s">
        <v>10</v>
      </c>
      <c r="F31" s="19">
        <f>SUM(F30+F25)</f>
        <v>649</v>
      </c>
      <c r="G31" s="20"/>
    </row>
    <row r="32" spans="1:7" s="4" customFormat="1" ht="16.5" thickTop="1">
      <c r="A32" s="14" t="s">
        <v>13</v>
      </c>
      <c r="E32" s="5"/>
      <c r="F32" s="5"/>
      <c r="G32" s="5"/>
    </row>
    <row r="33" spans="1:7">
      <c r="A33" s="6" t="s">
        <v>26</v>
      </c>
      <c r="B33" s="15"/>
      <c r="C33" s="15"/>
      <c r="D33" s="15"/>
      <c r="E33" s="16"/>
      <c r="F33" s="16"/>
      <c r="G33" s="16"/>
    </row>
    <row r="34" spans="1:7">
      <c r="A34" t="s">
        <v>23</v>
      </c>
      <c r="B34" s="15"/>
      <c r="C34" s="15"/>
      <c r="D34" s="15"/>
      <c r="E34" s="16">
        <v>200</v>
      </c>
      <c r="F34" s="16"/>
      <c r="G34" s="16"/>
    </row>
    <row r="35" spans="1:7">
      <c r="A35" t="s">
        <v>23</v>
      </c>
      <c r="B35" s="15"/>
      <c r="C35" s="15"/>
      <c r="D35" s="15"/>
      <c r="E35" s="16">
        <v>200</v>
      </c>
      <c r="F35" s="16"/>
      <c r="G35" s="16"/>
    </row>
    <row r="36" spans="1:7">
      <c r="A36" s="15"/>
      <c r="B36" s="15"/>
      <c r="C36" s="15"/>
      <c r="D36" s="15"/>
      <c r="E36" s="16"/>
      <c r="F36" s="17">
        <f>SUM(E34:E35)</f>
        <v>400</v>
      </c>
      <c r="G36" s="16"/>
    </row>
    <row r="37" spans="1:7">
      <c r="A37" s="6" t="s">
        <v>27</v>
      </c>
      <c r="B37" s="15"/>
      <c r="C37" s="15"/>
      <c r="D37" s="15"/>
      <c r="E37" s="16"/>
      <c r="F37" s="16"/>
      <c r="G37" s="16"/>
    </row>
    <row r="38" spans="1:7">
      <c r="A38" t="s">
        <v>23</v>
      </c>
      <c r="B38" s="15"/>
      <c r="C38" s="15"/>
      <c r="D38" s="15"/>
      <c r="E38" s="16">
        <v>200</v>
      </c>
      <c r="F38" s="16"/>
      <c r="G38" s="16"/>
    </row>
    <row r="39" spans="1:7">
      <c r="A39" t="s">
        <v>23</v>
      </c>
      <c r="B39" s="15"/>
      <c r="C39" s="15"/>
      <c r="D39" s="15"/>
      <c r="E39" s="16">
        <v>200</v>
      </c>
      <c r="F39" s="16"/>
      <c r="G39" s="16"/>
    </row>
    <row r="40" spans="1:7">
      <c r="A40" s="15"/>
      <c r="B40" s="15"/>
      <c r="C40" s="15"/>
      <c r="D40" s="15"/>
      <c r="E40" s="16"/>
      <c r="F40" s="17">
        <f>SUM(E38:E39)</f>
        <v>400</v>
      </c>
      <c r="G40" s="16"/>
    </row>
    <row r="41" spans="1:7" ht="15.75" thickBot="1">
      <c r="A41" s="15"/>
      <c r="B41" s="15"/>
      <c r="C41" s="15"/>
      <c r="D41" s="15"/>
      <c r="E41" s="18" t="s">
        <v>10</v>
      </c>
      <c r="F41" s="19">
        <f>SUM(F40+F36)</f>
        <v>800</v>
      </c>
      <c r="G41" s="20"/>
    </row>
    <row r="42" spans="1:7" ht="15.75" thickTop="1"/>
    <row r="44" spans="1:7">
      <c r="C44" s="6" t="s">
        <v>4</v>
      </c>
      <c r="F44" s="7">
        <f>SUM(F11,F31,F41,F19)</f>
        <v>2294</v>
      </c>
    </row>
    <row r="46" spans="1:7" s="4" customFormat="1" ht="15.75">
      <c r="A46" s="14" t="s">
        <v>5</v>
      </c>
      <c r="E46" s="23"/>
      <c r="F46" s="23"/>
      <c r="G46" s="23"/>
    </row>
    <row r="48" spans="1:7">
      <c r="B48" t="s">
        <v>28</v>
      </c>
      <c r="F48" s="1">
        <f>SUM(F36,F25,F15,F7)</f>
        <v>1120</v>
      </c>
    </row>
    <row r="49" spans="1:7">
      <c r="F49" s="1"/>
    </row>
    <row r="50" spans="1:7">
      <c r="B50" t="s">
        <v>29</v>
      </c>
      <c r="F50" s="8">
        <f>SUM(F40,F30,F18,F10)</f>
        <v>1174</v>
      </c>
    </row>
    <row r="53" spans="1:7">
      <c r="B53" t="s">
        <v>6</v>
      </c>
      <c r="F53" s="1">
        <f>SUM(F48:F50)</f>
        <v>2294</v>
      </c>
    </row>
    <row r="55" spans="1:7" s="4" customFormat="1" ht="15.75">
      <c r="A55" s="14" t="s">
        <v>8</v>
      </c>
      <c r="E55" s="23"/>
      <c r="F55" s="23"/>
      <c r="G55" s="23"/>
    </row>
    <row r="56" spans="1:7" s="4" customFormat="1" ht="15.75">
      <c r="A56" s="14"/>
      <c r="E56" s="23"/>
      <c r="F56" s="23"/>
      <c r="G56" s="23"/>
    </row>
    <row r="57" spans="1:7" ht="15.75">
      <c r="B57" s="3" t="s">
        <v>30</v>
      </c>
    </row>
    <row r="58" spans="1:7">
      <c r="B58" t="s">
        <v>24</v>
      </c>
      <c r="F58" s="9">
        <v>40</v>
      </c>
    </row>
    <row r="59" spans="1:7">
      <c r="B59" t="s">
        <v>1</v>
      </c>
      <c r="F59" s="1">
        <v>30</v>
      </c>
    </row>
    <row r="60" spans="1:7" ht="15.75">
      <c r="E60" s="3" t="s">
        <v>7</v>
      </c>
      <c r="F60" s="7">
        <f>F58*(F59)</f>
        <v>1200</v>
      </c>
    </row>
    <row r="62" spans="1:7" ht="15.75">
      <c r="B62" s="3" t="s">
        <v>31</v>
      </c>
    </row>
    <row r="63" spans="1:7">
      <c r="B63" t="s">
        <v>0</v>
      </c>
      <c r="F63" s="9">
        <v>40</v>
      </c>
    </row>
    <row r="64" spans="1:7">
      <c r="B64" t="s">
        <v>1</v>
      </c>
      <c r="F64" s="1">
        <v>30</v>
      </c>
    </row>
    <row r="65" spans="4:6" ht="15.75">
      <c r="E65" s="3" t="s">
        <v>7</v>
      </c>
      <c r="F65" s="7">
        <f>F63*(F64)</f>
        <v>1200</v>
      </c>
    </row>
    <row r="69" spans="4:6">
      <c r="D69" s="6" t="s">
        <v>2</v>
      </c>
      <c r="E69" s="20"/>
      <c r="F69" s="7">
        <f>F60+F65</f>
        <v>2400</v>
      </c>
    </row>
    <row r="71" spans="4:6">
      <c r="D71" s="6" t="s">
        <v>25</v>
      </c>
      <c r="E71" s="11"/>
      <c r="F71" s="2">
        <f>F69-F44</f>
        <v>106</v>
      </c>
    </row>
  </sheetData>
  <mergeCells count="2">
    <mergeCell ref="A1:H1"/>
    <mergeCell ref="A2:H2"/>
  </mergeCells>
  <phoneticPr fontId="7" type="noConversion"/>
  <pageMargins left="0.7" right="0.7" top="0.75" bottom="0.75" header="0.3" footer="0.3"/>
  <pageSetup orientation="portrait" horizontalDpi="4294967293" verticalDpi="4294967293" r:id="rId1"/>
  <extLst>
    <ext xmlns:mx="http://schemas.microsoft.com/office/mac/excel/2008/main" uri="http://schemas.microsoft.com/office/mac/excel/2008/main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>
  <sheetPr published="0" enableFormatConditionsCalculation="0"/>
  <dimension ref="A1"/>
  <sheetViews>
    <sheetView workbookViewId="0"/>
  </sheetViews>
  <sheetFormatPr defaultColWidth="8.85546875" defaultRowHeight="15"/>
  <sheetData/>
  <pageMargins left="0.7" right="0.7" top="0.75" bottom="0.75" header="0.3" footer="0.3"/>
  <extLst>
    <ext xmlns:mx="http://schemas.microsoft.com/office/mac/excel/2008/main" uri="http://schemas.microsoft.com/office/mac/excel/2008/main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>
  <sheetPr published="0" enableFormatConditionsCalculation="0"/>
  <dimension ref="A1"/>
  <sheetViews>
    <sheetView workbookViewId="0"/>
  </sheetViews>
  <sheetFormatPr defaultColWidth="8.85546875" defaultRowHeight="15"/>
  <sheetData/>
  <pageMargins left="0.7" right="0.7" top="0.75" bottom="0.75" header="0.3" footer="0.3"/>
  <extLst>
    <ext xmlns:mx="http://schemas.microsoft.com/office/mac/excel/2008/main" uri="http://schemas.microsoft.com/office/mac/excel/2008/main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Toshiba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Kristin Culp</dc:creator>
  <cp:lastModifiedBy>Human Sciences</cp:lastModifiedBy>
  <cp:lastPrinted>2012-09-27T16:02:27Z</cp:lastPrinted>
  <dcterms:created xsi:type="dcterms:W3CDTF">2011-04-13T22:14:50Z</dcterms:created>
  <dcterms:modified xsi:type="dcterms:W3CDTF">2012-09-27T18:50:53Z</dcterms:modified>
</cp:coreProperties>
</file>